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drawings/drawing2.xml" ContentType="application/vnd.openxmlformats-officedocument.drawing+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filterPrivacy="1" defaultThemeVersion="166925"/>
  <xr:revisionPtr revIDLastSave="0" documentId="13_ncr:1_{ED0798BB-9D24-4924-BE3D-A5AAD406B4A6}" xr6:coauthVersionLast="47" xr6:coauthVersionMax="47" xr10:uidLastSave="{00000000-0000-0000-0000-000000000000}"/>
  <bookViews>
    <workbookView xWindow="57480" yWindow="-120" windowWidth="29040" windowHeight="15990" tabRatio="868" xr2:uid="{80206DE2-D9AC-4C6D-931F-6BF928A8D1B4}"/>
  </bookViews>
  <sheets>
    <sheet name="INSTRUKCJA" sheetId="21" r:id="rId1"/>
    <sheet name="CZ I char." sheetId="3" r:id="rId2"/>
    <sheet name="CZ II inwestycje" sheetId="28" r:id="rId3"/>
    <sheet name="CZ III HRF" sheetId="15" r:id="rId4"/>
    <sheet name="CZ IV pods. budżet" sheetId="25" r:id="rId5"/>
    <sheet name="CZ V opis innych działań" sheetId="24" r:id="rId6"/>
    <sheet name="CZ VI projekty" sheetId="12" r:id="rId7"/>
    <sheet name="CZ VII oze" sheetId="27" r:id="rId8"/>
    <sheet name="Listy rozwijane" sheetId="20" r:id="rId9"/>
  </sheets>
  <definedNames>
    <definedName name="_ftn1" localSheetId="3">'CZ III HRF'!#REF!</definedName>
    <definedName name="_ftn2" localSheetId="3">'CZ III HRF'!#REF!</definedName>
    <definedName name="_ftnref1" localSheetId="3">'CZ III HRF'!#REF!</definedName>
    <definedName name="_ftnref2" localSheetId="3">'CZ III HRF'!#REF!</definedName>
    <definedName name="_xlnm.Print_Area" localSheetId="1">'CZ I char.'!$B$2:$E$69</definedName>
    <definedName name="_xlnm.Print_Area" localSheetId="2">'CZ II inwestycje'!$B$2:$H$27</definedName>
    <definedName name="_xlnm.Print_Area" localSheetId="3">'CZ III HRF'!$B$2:$T$55</definedName>
    <definedName name="_xlnm.Print_Area" localSheetId="4">'CZ IV pods. budżet'!$B$2:$H$61</definedName>
    <definedName name="_xlnm.Print_Area" localSheetId="5">'CZ V opis innych działań'!$B$2:$K$27</definedName>
    <definedName name="_xlnm.Print_Area" localSheetId="6">'CZ VI projekty'!$B$2:$J$57</definedName>
    <definedName name="_xlnm.Print_Area" localSheetId="7">'CZ VII oze'!$B$2:$G$107</definedName>
    <definedName name="_xlnm.Print_Area" localSheetId="0">INSTRUKCJA!$B$2:$H$5</definedName>
    <definedName name="_xlnm.Print_Area" localSheetId="8">'Listy rozwijane'!$A$1:$H$81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6" i="15" l="1"/>
  <c r="G5" i="27"/>
  <c r="L5" i="15" l="1"/>
  <c r="N5" i="15" s="1"/>
  <c r="E40" i="25"/>
  <c r="D40" i="25"/>
  <c r="E39" i="25"/>
  <c r="F39" i="25"/>
  <c r="D39" i="25"/>
  <c r="E38" i="25"/>
  <c r="D38" i="25"/>
  <c r="E37" i="25"/>
  <c r="D37" i="25"/>
  <c r="E36" i="25"/>
  <c r="D36" i="25"/>
  <c r="E35" i="25"/>
  <c r="D35" i="25"/>
  <c r="E34" i="25"/>
  <c r="D34" i="25"/>
  <c r="E33" i="25"/>
  <c r="D33" i="25"/>
  <c r="E32" i="25"/>
  <c r="D32" i="25"/>
  <c r="F28" i="25"/>
  <c r="H28" i="25" s="1"/>
  <c r="F22" i="25"/>
  <c r="H22" i="25" s="1"/>
  <c r="F27" i="25"/>
  <c r="H27" i="25" s="1"/>
  <c r="F26" i="25"/>
  <c r="H26" i="25" s="1"/>
  <c r="F24" i="25"/>
  <c r="H24" i="25" s="1"/>
  <c r="F20" i="25"/>
  <c r="H20" i="25" s="1"/>
  <c r="F21" i="25"/>
  <c r="H21" i="25" s="1"/>
  <c r="F13" i="25"/>
  <c r="H13" i="25" s="1"/>
  <c r="F14" i="25"/>
  <c r="H14" i="25" s="1"/>
  <c r="H39" i="25" s="1"/>
  <c r="F15" i="25"/>
  <c r="H15" i="25" s="1"/>
  <c r="H40" i="25" s="1"/>
  <c r="D45" i="25" l="1"/>
  <c r="F40" i="25"/>
  <c r="L6" i="15"/>
  <c r="L7" i="15"/>
  <c r="N7" i="15" s="1"/>
  <c r="L8" i="15"/>
  <c r="N8" i="15" s="1"/>
  <c r="L9" i="15"/>
  <c r="N9" i="15" s="1"/>
  <c r="L10" i="15"/>
  <c r="N10" i="15" s="1"/>
  <c r="L11" i="15"/>
  <c r="N11" i="15" s="1"/>
  <c r="L12" i="15"/>
  <c r="N12" i="15" s="1"/>
  <c r="L13" i="15"/>
  <c r="N13" i="15" s="1"/>
  <c r="L14" i="15"/>
  <c r="N14" i="15" s="1"/>
  <c r="L15" i="15"/>
  <c r="N15" i="15" s="1"/>
  <c r="L16" i="15"/>
  <c r="N16" i="15" s="1"/>
  <c r="L17" i="15"/>
  <c r="N17" i="15" s="1"/>
  <c r="L18" i="15"/>
  <c r="N18" i="15" s="1"/>
  <c r="L19" i="15"/>
  <c r="N19" i="15" s="1"/>
  <c r="L20" i="15"/>
  <c r="N20" i="15" s="1"/>
  <c r="L21" i="15"/>
  <c r="N21" i="15" s="1"/>
  <c r="L22" i="15"/>
  <c r="N22" i="15" s="1"/>
  <c r="L23" i="15"/>
  <c r="N23" i="15" s="1"/>
  <c r="L24" i="15"/>
  <c r="N24" i="15" s="1"/>
  <c r="L25" i="15"/>
  <c r="N25" i="15" s="1"/>
  <c r="L26" i="15"/>
  <c r="N26" i="15" s="1"/>
  <c r="L27" i="15"/>
  <c r="N27" i="15" s="1"/>
  <c r="L28" i="15"/>
  <c r="N28" i="15" s="1"/>
  <c r="L29" i="15"/>
  <c r="N29" i="15" s="1"/>
  <c r="L30" i="15"/>
  <c r="N30" i="15" s="1"/>
  <c r="L31" i="15"/>
  <c r="N31" i="15" s="1"/>
  <c r="L32" i="15"/>
  <c r="N32" i="15" s="1"/>
  <c r="L33" i="15"/>
  <c r="N33" i="15" s="1"/>
  <c r="L34" i="15"/>
  <c r="N34" i="15" s="1"/>
  <c r="L35" i="15"/>
  <c r="N35" i="15" s="1"/>
  <c r="L36" i="15"/>
  <c r="N36" i="15" s="1"/>
  <c r="L37" i="15"/>
  <c r="N37" i="15" s="1"/>
  <c r="L38" i="15"/>
  <c r="N38" i="15" s="1"/>
  <c r="L39" i="15"/>
  <c r="N39" i="15" s="1"/>
  <c r="L40" i="15"/>
  <c r="N40" i="15" s="1"/>
  <c r="L41" i="15"/>
  <c r="N41" i="15" s="1"/>
  <c r="L42" i="15"/>
  <c r="N42" i="15" s="1"/>
  <c r="L43" i="15"/>
  <c r="N43" i="15" s="1"/>
  <c r="L44" i="15"/>
  <c r="N44" i="15" s="1"/>
  <c r="L45" i="15"/>
  <c r="N45" i="15" s="1"/>
  <c r="L46" i="15"/>
  <c r="N46" i="15" s="1"/>
  <c r="L47" i="15"/>
  <c r="N47" i="15" s="1"/>
  <c r="L48" i="15"/>
  <c r="N48" i="15" s="1"/>
  <c r="L49" i="15"/>
  <c r="N49" i="15" s="1"/>
  <c r="L50" i="15"/>
  <c r="N50" i="15" s="1"/>
  <c r="L51" i="15"/>
  <c r="N51" i="15" s="1"/>
  <c r="L52" i="15"/>
  <c r="N52" i="15" s="1"/>
  <c r="L53" i="15"/>
  <c r="N53" i="15" s="1"/>
  <c r="L54" i="15"/>
  <c r="N54" i="15" s="1"/>
  <c r="F30" i="25"/>
  <c r="H30" i="25" s="1"/>
  <c r="H38" i="25" s="1"/>
  <c r="F18" i="25"/>
  <c r="H18" i="25" s="1"/>
  <c r="F17" i="25"/>
  <c r="H17" i="25" s="1"/>
  <c r="F8" i="25"/>
  <c r="F9" i="25"/>
  <c r="F10" i="25"/>
  <c r="F11" i="25"/>
  <c r="F12" i="25"/>
  <c r="F7" i="25"/>
  <c r="H12" i="25" l="1"/>
  <c r="H37" i="25" s="1"/>
  <c r="F37" i="25"/>
  <c r="H11" i="25"/>
  <c r="H36" i="25" s="1"/>
  <c r="F36" i="25"/>
  <c r="F42" i="25"/>
  <c r="H43" i="25" s="1"/>
  <c r="F32" i="25"/>
  <c r="H10" i="25"/>
  <c r="H35" i="25" s="1"/>
  <c r="F35" i="25"/>
  <c r="F38" i="25"/>
  <c r="H8" i="25"/>
  <c r="H33" i="25" s="1"/>
  <c r="F33" i="25"/>
  <c r="H9" i="25"/>
  <c r="H34" i="25" s="1"/>
  <c r="F34" i="25"/>
  <c r="H7" i="25"/>
  <c r="H32" i="25" s="1"/>
  <c r="H41" i="25" s="1"/>
  <c r="F45" i="25" l="1"/>
  <c r="H49" i="25" s="1"/>
  <c r="H44" i="25"/>
  <c r="H47" i="25" s="1"/>
  <c r="H48" i="25" l="1"/>
</calcChain>
</file>

<file path=xl/sharedStrings.xml><?xml version="1.0" encoding="utf-8"?>
<sst xmlns="http://schemas.openxmlformats.org/spreadsheetml/2006/main" count="562" uniqueCount="427">
  <si>
    <t>Lp.</t>
  </si>
  <si>
    <t>TAK/NIE</t>
  </si>
  <si>
    <t>TRYB POMOCY PUBLICZNEJ (ART. 27 GBER)</t>
  </si>
  <si>
    <t>TRYB POMOCY PUBLICZNEJ (ART. 49 GBER)</t>
  </si>
  <si>
    <t>Intensywność wsparcia (%)</t>
  </si>
  <si>
    <t>1.1</t>
  </si>
  <si>
    <t>2.2</t>
  </si>
  <si>
    <t>3.3</t>
  </si>
  <si>
    <t>1.2</t>
  </si>
  <si>
    <t>1.3</t>
  </si>
  <si>
    <t>1.4</t>
  </si>
  <si>
    <t>1.5</t>
  </si>
  <si>
    <t>1.6</t>
  </si>
  <si>
    <t>Nr</t>
  </si>
  <si>
    <t>2.1</t>
  </si>
  <si>
    <t>3.1</t>
  </si>
  <si>
    <t>3.2</t>
  </si>
  <si>
    <t>4.1</t>
  </si>
  <si>
    <t>WSZYSTKIE TRYBY OGÓŁEM</t>
  </si>
  <si>
    <t>TRYB BEZ POMOCY PUBLICZNEJ ORAZ TRYB POMOCY DE MINIMIS</t>
  </si>
  <si>
    <t>4.7</t>
  </si>
  <si>
    <t>Podmiot odpowiedzialny za realizację</t>
  </si>
  <si>
    <t>Tryb udzielenia wsparcia</t>
  </si>
  <si>
    <t>Szczegółowa kalkulacja kosztów z uwzględnieniem kosztów jednostkowych</t>
  </si>
  <si>
    <t>Planowana data rozpoczęcia</t>
  </si>
  <si>
    <t>Planowana data zakończenia</t>
  </si>
  <si>
    <t>Nr kryterium/kryteriów, w których ocenie będą wykorzystywane w szczególności poniższe informacje &gt;&gt;&gt;</t>
  </si>
  <si>
    <t>Nazwa rubryki:</t>
  </si>
  <si>
    <t>Obszar działania &gt;&gt;&gt;</t>
  </si>
  <si>
    <t>Bez pomocy publicznej</t>
  </si>
  <si>
    <t>Pomoc de minimis</t>
  </si>
  <si>
    <t>Symbol wydatku</t>
  </si>
  <si>
    <t>Symbole wydatków</t>
  </si>
  <si>
    <t>Kategorie wydatków kwalifikowanych</t>
  </si>
  <si>
    <t>1/ Wydatki osobowe</t>
  </si>
  <si>
    <t>2/ Opracowania</t>
  </si>
  <si>
    <t>3/ Usługi eksperckie</t>
  </si>
  <si>
    <t>6/ Zakup towarów i usług</t>
  </si>
  <si>
    <t>5/ Wydatki na działania informac.-eduk.</t>
  </si>
  <si>
    <t>Tryby pomocy publicznej</t>
  </si>
  <si>
    <t>Art. 49 GBER</t>
  </si>
  <si>
    <t>Art. 27 GBER</t>
  </si>
  <si>
    <t>TAK</t>
  </si>
  <si>
    <t>NIE</t>
  </si>
  <si>
    <t>4/ Zakup oprogram. i syst. informat.</t>
  </si>
  <si>
    <t>W przypadku większej ilości partnerów należy zduplikować powyższy wiersz w pożądanej ilości</t>
  </si>
  <si>
    <t>kwartały</t>
  </si>
  <si>
    <t>III kw. 2023</t>
  </si>
  <si>
    <t>IV kw. 2023</t>
  </si>
  <si>
    <t>I kw. 2024</t>
  </si>
  <si>
    <t>II kw. 2024</t>
  </si>
  <si>
    <t>III kw. 2024</t>
  </si>
  <si>
    <t>IV kw. 2024</t>
  </si>
  <si>
    <t>I kw. 2025</t>
  </si>
  <si>
    <t>II kw. 2025</t>
  </si>
  <si>
    <t>III kw. 2025</t>
  </si>
  <si>
    <t>IV kw. 2025</t>
  </si>
  <si>
    <t>I kw. 2026</t>
  </si>
  <si>
    <t>II kw. 2026</t>
  </si>
  <si>
    <t>Numer zadania</t>
  </si>
  <si>
    <t>Z.1</t>
  </si>
  <si>
    <t>Z.2</t>
  </si>
  <si>
    <t>Z.3</t>
  </si>
  <si>
    <t>Z.4</t>
  </si>
  <si>
    <t>Z.5</t>
  </si>
  <si>
    <t>Z.6</t>
  </si>
  <si>
    <t>Z.7</t>
  </si>
  <si>
    <t>Z.8</t>
  </si>
  <si>
    <t>Z.9</t>
  </si>
  <si>
    <t>Z.10</t>
  </si>
  <si>
    <t>Z.11</t>
  </si>
  <si>
    <t>Z.12</t>
  </si>
  <si>
    <t>Z.13</t>
  </si>
  <si>
    <t>Z.14</t>
  </si>
  <si>
    <t>Z.15</t>
  </si>
  <si>
    <t>Z.16</t>
  </si>
  <si>
    <t>Z.17</t>
  </si>
  <si>
    <t>Z.18</t>
  </si>
  <si>
    <t>Z.19</t>
  </si>
  <si>
    <t>Z.20</t>
  </si>
  <si>
    <t>Z.21</t>
  </si>
  <si>
    <t>Z.22</t>
  </si>
  <si>
    <t>Z.23</t>
  </si>
  <si>
    <t>Z.24</t>
  </si>
  <si>
    <t>Z.25</t>
  </si>
  <si>
    <t>Z.26</t>
  </si>
  <si>
    <t>Z.27</t>
  </si>
  <si>
    <t>Z.28</t>
  </si>
  <si>
    <t>Z.29</t>
  </si>
  <si>
    <t>Z.30</t>
  </si>
  <si>
    <t>Z.31</t>
  </si>
  <si>
    <t>Z.32</t>
  </si>
  <si>
    <t>Z.33</t>
  </si>
  <si>
    <t>Z.34</t>
  </si>
  <si>
    <t>Z.35</t>
  </si>
  <si>
    <t>Z.36</t>
  </si>
  <si>
    <t>Z.37</t>
  </si>
  <si>
    <t>Z.38</t>
  </si>
  <si>
    <t>Z.39</t>
  </si>
  <si>
    <t>Z.40</t>
  </si>
  <si>
    <t>Z.41</t>
  </si>
  <si>
    <t>Z.42</t>
  </si>
  <si>
    <t>Z.43</t>
  </si>
  <si>
    <t>Z.44</t>
  </si>
  <si>
    <t>Z.45</t>
  </si>
  <si>
    <t>Z.46</t>
  </si>
  <si>
    <t>Z.47</t>
  </si>
  <si>
    <t>Z.48</t>
  </si>
  <si>
    <t>Z.49</t>
  </si>
  <si>
    <t>Z.50</t>
  </si>
  <si>
    <t>Nazwa zadania</t>
  </si>
  <si>
    <t>Uzasadnienie konieczności realizacji zadania</t>
  </si>
  <si>
    <t>kwartały OZE</t>
  </si>
  <si>
    <t>I kw. 2010</t>
  </si>
  <si>
    <t>II kw. 2010</t>
  </si>
  <si>
    <t>III kw. 2010</t>
  </si>
  <si>
    <t>IV kw. 2010</t>
  </si>
  <si>
    <t>I kw. 2011</t>
  </si>
  <si>
    <t>II kw. 2011</t>
  </si>
  <si>
    <t>III kw. 2011</t>
  </si>
  <si>
    <t>IV kw. 2011</t>
  </si>
  <si>
    <t>I kw. 2012</t>
  </si>
  <si>
    <t>II kw. 2012</t>
  </si>
  <si>
    <t>III kw. 2012</t>
  </si>
  <si>
    <t>IV kw. 2012</t>
  </si>
  <si>
    <t>I kw. 2013</t>
  </si>
  <si>
    <t>II kw. 2013</t>
  </si>
  <si>
    <t>III kw. 2013</t>
  </si>
  <si>
    <t>IV kw. 2013</t>
  </si>
  <si>
    <t>I kw. 2014</t>
  </si>
  <si>
    <t>II kw. 2014</t>
  </si>
  <si>
    <t>III kw. 2014</t>
  </si>
  <si>
    <t>IV kw. 2014</t>
  </si>
  <si>
    <t>I kw. 2015</t>
  </si>
  <si>
    <t>II kw. 2015</t>
  </si>
  <si>
    <t>III kw. 2015</t>
  </si>
  <si>
    <t>IV kw. 2015</t>
  </si>
  <si>
    <t>I kw. 2016</t>
  </si>
  <si>
    <t>II kw. 2016</t>
  </si>
  <si>
    <t>III kw. 2016</t>
  </si>
  <si>
    <t>IV kw. 2016</t>
  </si>
  <si>
    <t>I kw. 2017</t>
  </si>
  <si>
    <t>II kw. 2017</t>
  </si>
  <si>
    <t>III kw. 2017</t>
  </si>
  <si>
    <t>IV kw. 2017</t>
  </si>
  <si>
    <t>I kw. 2018</t>
  </si>
  <si>
    <t>II kw. 2018</t>
  </si>
  <si>
    <t>III kw. 2018</t>
  </si>
  <si>
    <t>IV kw. 2018</t>
  </si>
  <si>
    <t>I kw. 2019</t>
  </si>
  <si>
    <t>II kw. 2019</t>
  </si>
  <si>
    <t>III kw. 2019</t>
  </si>
  <si>
    <t>IV kw. 2019</t>
  </si>
  <si>
    <t>I kw. 2020</t>
  </si>
  <si>
    <t>II kw. 2020</t>
  </si>
  <si>
    <t>III kw. 2020</t>
  </si>
  <si>
    <t>IV kw. 2020</t>
  </si>
  <si>
    <t>I kw. 2021</t>
  </si>
  <si>
    <t>II kw. 2021</t>
  </si>
  <si>
    <t>III kw. 2021</t>
  </si>
  <si>
    <t>IV kw. 2021</t>
  </si>
  <si>
    <t>I kw. 2022</t>
  </si>
  <si>
    <t>II kw. 2022</t>
  </si>
  <si>
    <t>III kw. 2022</t>
  </si>
  <si>
    <t>IV kw. 2022</t>
  </si>
  <si>
    <t>I kw. 2023</t>
  </si>
  <si>
    <t>II kw. 2023</t>
  </si>
  <si>
    <t>W przypadku większej ilości projektów należy zduplikować powyższy wiersz w pożądanej ilości</t>
  </si>
  <si>
    <t>Lp</t>
  </si>
  <si>
    <t>wskaźniki</t>
  </si>
  <si>
    <t>Liczba miejsc pracy utworzona w wyniku wspieranych przedsięwzięć [EPC]</t>
  </si>
  <si>
    <t>Podmioty zaangażowane</t>
  </si>
  <si>
    <t>Przewidywane źródła finansowania</t>
  </si>
  <si>
    <t>Stan gotowości</t>
  </si>
  <si>
    <t>W przypadku większej ilości inwestycji należy zduplikować powyższy wiersz w pożądanej ilości</t>
  </si>
  <si>
    <t>Dopuszczalne wskażniki dla zadania</t>
  </si>
  <si>
    <t>Wypełniając skoroszyt należy zwrócić na kolory, którymi oznaczono poszczególne komórki</t>
  </si>
  <si>
    <t>&gt;&gt;&gt;</t>
  </si>
  <si>
    <t>1.</t>
  </si>
  <si>
    <t>2.</t>
  </si>
  <si>
    <t>W przypadku większej ilości zadań należy zduplikować powyższy wiersz w pożądanej ilości</t>
  </si>
  <si>
    <t>Wartość w kolumnie zostanie wyliczona automatycznie, jako iloczyn wartości z dwóch poprzednich kolumn.</t>
  </si>
  <si>
    <t>Wartość w kolumnie zostanie wyliczona automatycznie, jako różnica wartości przedostatniej i ostatniej kolumny.</t>
  </si>
  <si>
    <t>4.8</t>
  </si>
  <si>
    <t>4.9</t>
  </si>
  <si>
    <t>4.10</t>
  </si>
  <si>
    <t>4.11</t>
  </si>
  <si>
    <t>Z listy rozwijanej należy wybrać  planowaną datę rozpoczęcia zadania (kwartał, rok)</t>
  </si>
  <si>
    <t>I kw. 2009</t>
  </si>
  <si>
    <t>II kw. 2009</t>
  </si>
  <si>
    <t>III kw. 2009</t>
  </si>
  <si>
    <t>IV kw. 2009</t>
  </si>
  <si>
    <t>I kw. 2008</t>
  </si>
  <si>
    <t>II kw. 2008</t>
  </si>
  <si>
    <t>III kw. 2008</t>
  </si>
  <si>
    <t>IV kw. 2008</t>
  </si>
  <si>
    <t>I kw. 2007</t>
  </si>
  <si>
    <t>II kw. 2007</t>
  </si>
  <si>
    <t>III kw. 2007</t>
  </si>
  <si>
    <t>IV kw. 2007</t>
  </si>
  <si>
    <t>I kw. 2006</t>
  </si>
  <si>
    <t>II kw. 2006</t>
  </si>
  <si>
    <t>III kw. 2006</t>
  </si>
  <si>
    <t>IV kw. 2006</t>
  </si>
  <si>
    <t>I kw. 2005</t>
  </si>
  <si>
    <t>II kw. 2005</t>
  </si>
  <si>
    <t>III kw. 2005</t>
  </si>
  <si>
    <t>IV kw. 2005</t>
  </si>
  <si>
    <t>I kw. 2004</t>
  </si>
  <si>
    <t>II kw. 2004</t>
  </si>
  <si>
    <t>III kw. 2004</t>
  </si>
  <si>
    <t>IV kw. 2004</t>
  </si>
  <si>
    <t>Źródło finansowania</t>
  </si>
  <si>
    <t>Czy projekt był współfinansowany ze środków publicznych?</t>
  </si>
  <si>
    <t>Podmioty zaangażowane w realizację projektu</t>
  </si>
  <si>
    <t>Całkowita wartość wydatków bezpośrednich [PLN]</t>
  </si>
  <si>
    <t>Wnioskowana wartość wsparcia [PLN]</t>
  </si>
  <si>
    <t>Nazwa lub opis zakresu projektu (maks. 200 znaków)</t>
  </si>
  <si>
    <r>
      <t xml:space="preserve">Informacja nt. źródła finansowania (maks. 200 znaków)
</t>
    </r>
    <r>
      <rPr>
        <sz val="9"/>
        <color theme="1"/>
        <rFont val="Arial Narrow"/>
        <family val="2"/>
        <charset val="238"/>
      </rPr>
      <t>[w tym w szczególności informacja o zaangażowaniu do współfinansowania środków publicznych (jeśli dotyczy)]</t>
    </r>
  </si>
  <si>
    <r>
      <t xml:space="preserve">Czy projekt był realizowany w formule partnerskiej?
</t>
    </r>
    <r>
      <rPr>
        <sz val="9"/>
        <color theme="1"/>
        <rFont val="Arial Narrow"/>
        <family val="2"/>
        <charset val="238"/>
      </rPr>
      <t>[Projekt, w którego realizację zaangażowane są co najmniej dwa podmioty, z których każdy angażował środki własne w realizację działań inwestycyjnych]</t>
    </r>
  </si>
  <si>
    <r>
      <t xml:space="preserve">Informacja nt. podmiotów realizujących lub zaangażowanych w realizację projektu (maks. 200 znaków)
</t>
    </r>
    <r>
      <rPr>
        <sz val="9"/>
        <color theme="1"/>
        <rFont val="Arial Narrow"/>
        <family val="2"/>
        <charset val="238"/>
      </rPr>
      <t xml:space="preserve">
[podmioty realizujące, w tym podmioty, które angażowały środki własne w realizację działań inwestycyjnych]</t>
    </r>
  </si>
  <si>
    <t>Okres realizacji projektu</t>
  </si>
  <si>
    <t>lata inwestycji</t>
  </si>
  <si>
    <t>Inne informacje, uwagi</t>
  </si>
  <si>
    <r>
      <t xml:space="preserve">KOLOR </t>
    </r>
    <r>
      <rPr>
        <b/>
        <sz val="11"/>
        <color theme="1"/>
        <rFont val="Calibri"/>
        <family val="2"/>
        <charset val="238"/>
        <scheme val="minor"/>
      </rPr>
      <t>NIEBIESKI</t>
    </r>
    <r>
      <rPr>
        <sz val="11"/>
        <color theme="1"/>
        <rFont val="Calibri"/>
        <family val="2"/>
        <charset val="238"/>
        <scheme val="minor"/>
      </rPr>
      <t>: komórki z dodatkowymi wskazówkami jak wypełnić poszczególne wiersze lub komórki.</t>
    </r>
  </si>
  <si>
    <t>Część komórek zawiera formuły lub ograniczenia dotyczące formatu wpisywanych danych.</t>
  </si>
  <si>
    <t>Kryteria horyzontalne nr 6, 8, 13</t>
  </si>
  <si>
    <t>Wskaźnik własny</t>
  </si>
  <si>
    <t>Z listy rozwijanej należy wybrać odpowiedni wskaźnik lub "wskaźnik własny"</t>
  </si>
  <si>
    <t>Należy podać nr bez myślników (łącznie 10 cyfr).</t>
  </si>
  <si>
    <t>Należy podać nr bez myślników (łącznie 9 cyfr).</t>
  </si>
  <si>
    <t>Zgodnie z kryterium  koordynatorem klastra energii może być powołana w tym celu spółdzielnia, stowarzyszenie, fundacja lub wskazany w porozumieniu cywilnoprawnym dowolny członek klastra energii (maks. 50 znaków).</t>
  </si>
  <si>
    <t>Należy podać dokładne dane adresowe (ulicę, nr, miejscowość, kod pocztowy, nazwę gminy, województwa. (maks. 100 znaków).</t>
  </si>
  <si>
    <t>Maks. 50 znaków.</t>
  </si>
  <si>
    <t>Należy podać datę w formacie rrrr-mm-dd</t>
  </si>
  <si>
    <t>Należy wskazać przewidywane źródła finansowania. W przypadku środków publicznych należy wskazać program z którego planowane jest współfinansowanie inwestycji i przewidywany poziom (%) tego współfinansowania.</t>
  </si>
  <si>
    <t>Z listy rozwijanej należy wybrać planowaną datę zakończenia zadania (kwartał, rok)</t>
  </si>
  <si>
    <t xml:space="preserve">Należy podać datę (w formacie rrrr-mm-dd zawarcia) zawarcia cywilnoprawnego porozumienia, w skład którego wchodzą osoby fizyczne, osoby prawne, podmioty, o których mowa w art. 7 ust. 1 pkt 1, 2 i 4–8 ustawy z dnia 20 lipca 2018 r. – Prawo o szkolnictwie wyższym i nauce, lub jednostki samorządu terytorialnego(zgodnie z porozumieniem załączonym do Wniosku). </t>
  </si>
  <si>
    <t>Data rozpoczęcia projektu
(w formacie rrrr-mm-dd)</t>
  </si>
  <si>
    <r>
      <t xml:space="preserve">KOLOR </t>
    </r>
    <r>
      <rPr>
        <b/>
        <sz val="11"/>
        <color theme="1"/>
        <rFont val="Calibri"/>
        <family val="2"/>
        <charset val="238"/>
        <scheme val="minor"/>
      </rPr>
      <t>ZIELONY</t>
    </r>
    <r>
      <rPr>
        <sz val="11"/>
        <color theme="1"/>
        <rFont val="Calibri"/>
        <family val="2"/>
        <charset val="238"/>
        <scheme val="minor"/>
      </rPr>
      <t>: komórki przeznaczone do wypełnienia przez Podmiot wnioskujący.</t>
    </r>
  </si>
  <si>
    <r>
      <t xml:space="preserve">KOLOR </t>
    </r>
    <r>
      <rPr>
        <b/>
        <sz val="11"/>
        <color theme="1"/>
        <rFont val="Calibri"/>
        <family val="2"/>
        <charset val="238"/>
        <scheme val="minor"/>
      </rPr>
      <t>SZARY</t>
    </r>
    <r>
      <rPr>
        <sz val="11"/>
        <color theme="1"/>
        <rFont val="Calibri"/>
        <family val="2"/>
        <charset val="238"/>
        <scheme val="minor"/>
      </rPr>
      <t>: komórki z 1/ nazwami wierszy/kolumn i ew. podstawowymi wskazówkami co do zakresu danych, które należy umieścić  oraz z 2/ komórkami zawierającymi formuły, które obliczają wartości w oparciu o dane podane przez Podmiot wnioskujący</t>
    </r>
  </si>
  <si>
    <t>Dodatkowe wskazówki do wykorzystania przy wypełnianiu kolumny do uzupełnienia przez Podmiot wnioskujący:</t>
  </si>
  <si>
    <t>Pole do uzupełnienia przez Podmiot wnioskujący:</t>
  </si>
  <si>
    <t>Typ podmiotu (OOW/Partner):</t>
  </si>
  <si>
    <t>nazwa OOW lub Partnera:</t>
  </si>
  <si>
    <t>Należy podać nazwę wskazaną w części B1 Wniosku w polu "Nazwa wnioskodawcy"</t>
  </si>
  <si>
    <t>Nazwa Ostatecznego Odbiorcy Wsparcia &gt;&gt;&gt;</t>
  </si>
  <si>
    <t>Należy podać nazwę pierwszego Partnera wskazaną w części B2 Wniosku w polu "Nazwa wnioskodawcy"</t>
  </si>
  <si>
    <t>Należy podać nazwę kolejnego Partnera wskazaną w części B2 Wniosku w polu "Nazwa wnioskodawcy"</t>
  </si>
  <si>
    <t>Kategoria wydatków kwalifikowalnych</t>
  </si>
  <si>
    <t>Wartość wydatków niekwalifikowalnych bezpośrednich (w tym VAT) [PLN]</t>
  </si>
  <si>
    <t>Wartość wydatków kwalifikowalnych bezpośrednich [PLN]</t>
  </si>
  <si>
    <t>Nazwa zadania powinna charakteryzować w sposób syntetyczny, a jednocześnie możliwie precyzyjny zakres planowanych działań. Należy dążyć do agregacji planowanych działań, przy zachowaniu zasady: a. jedno zadanie; b. jeden symbol wydatku; c. jedna kategoria wydatku kwalifikowalnego; d. jeden podmiot odpowiedzialny za realizację (upoważniony do ponoszenia wydatków); e. jeden tryb udzielenia wsparcia; f. jeden wskaźnik. Opis powinien zawierać w miarę możliwości informacje, które umożliwią identyfikację ponoszonych wydatków na etapie rozliczenia i jednoznaczne przypisanie do danego zadania.
Jeżeli zadanie obejmuje np. dwie kategorie wydatków kwalifikowalnych należy je rozdzielić na dwa zadania (maks. 200 znaków).</t>
  </si>
  <si>
    <t>Należy podać łączną wartość wydatków niekwalifikowalnych bezpośrednich. W kolumnie tej należy uwzględnić VAT, który jest wydatkiem niekwalifikowalnym w KPO.</t>
  </si>
  <si>
    <t>W kolumnie należy określić procentowy poziom wsparcia, kierując się zapisami Regulaminu, dotyczącymi maksymalnej intensywności wsparcia. W przypadku zadań nie objętych pomocą publiczną lub objętych pomocą de minimis Wnioskodawca może ubiegać się o wsparcie do 90% wartości wydatków kwalifikowalnych. W przypadku zadań finansowanych w trybie pomocy publicznej poziomy wsparcia są niższe (zostały szczegółowo opisane w Regulaminie i załączniku nr 9 do Regulaminu oraz rozporządzeniu, o którym mowa w § 1 pkt. 3 Regulaminu).</t>
  </si>
  <si>
    <t>WKŁAD FINANSOWY OOW I PARTNERÓW [PLN]</t>
  </si>
  <si>
    <t xml:space="preserve">     ŁĄCZNA WARTOŚĆ WKŁADU FINANSOWEGO DO PRZEDSIĘWZIĘCIA OOW I PARTNERÓW (wyliczany automatycznie przez formułę komórki excel) [PLN]</t>
  </si>
  <si>
    <t xml:space="preserve">     UDZIAŁ WKŁADU FINANSOWEGO OOW I PARTNERÓW W CAŁKOWITEJ WARTOŚCI WYDATKÓW KWALIFIKOWALNYCH BEZPOŚREDNICH (wyliczany automatycznie przez formułę komórki excel)</t>
  </si>
  <si>
    <t xml:space="preserve">     ŁĄCZNA WARTOŚĆ WYDATKÓW NIEKWALIFIKOWALNYCH (W TYM VAT) (wyliczany automatycznie przez formułę komórki excel) [PLN]</t>
  </si>
  <si>
    <t>KOSZTY POŚREDNIE OGÓŁEM wypłacane w formie ryczałtu  stanowiącego 5% wydatków kwalifikowalnych bezpośrednich ogółem [PLN]</t>
  </si>
  <si>
    <t>Data zakończenia lub przewidywanego zakończenia projektu
(w formacie rrrr-mm-dd)</t>
  </si>
  <si>
    <t>W wierszach 8-15 należy podać podstawowe dane identyfikujące koordynatora klastra energii zgodnie z nazwa poszczególnych wierszy. Zgodnie z kryterium  koordynatorem klastra energii może być powołana w tym celu spółdzielnia, stowarzyszenie, fundacja lub wskazany w porozumieniu cywilnoprawnym dowolny członek klastra energii. W tym wierszu należy podać nazwę koordynatora (maks. 200 znaków).</t>
  </si>
  <si>
    <t>CZĘŚĆ I: CHARAKTERYSTYKA SPOŁECZNOŚCI ENERGETYCZNEJ</t>
  </si>
  <si>
    <t>Kryterium szczegółowe nr B.1.1</t>
  </si>
  <si>
    <t>Nazwa społeczności energetycznej &gt;&gt;&gt;</t>
  </si>
  <si>
    <t>Należy wskazać obszar działania społeczności energetycznej (np. wskazując nazwy gmin lub powiatu)</t>
  </si>
  <si>
    <t>Nazwa (ew. imię i nazwisko w przypadku osoby fizycznej) koordynatora klastra energii (w przypadku klastra energii) &gt;&gt;&gt;</t>
  </si>
  <si>
    <t>NIP (w przypadku klastra energii - koordynatora) &gt;&gt;&gt;</t>
  </si>
  <si>
    <t>REGON (w przypadku klastra energii - koordynatora) (jeśli dotyczy) &gt;&gt;&gt;</t>
  </si>
  <si>
    <t>Forma prawna ((w przypadku klastra energii - koordynatora) &gt;&gt;&gt;</t>
  </si>
  <si>
    <t>Adres siedziby/zamieszkania (w przypadku klastra energii - koordynatora) &gt;&gt;&gt;</t>
  </si>
  <si>
    <t>Telefon kontaktowy (w przypadku klastra energii - koordynatora) &gt;&gt;&gt;</t>
  </si>
  <si>
    <t>Adres email (w przypadku klastra energii - koordynatora) &gt;&gt;&gt;</t>
  </si>
  <si>
    <t>Data ustanowienia (w przypadku klastra energii - koordynatora) &gt;&gt;&gt;</t>
  </si>
  <si>
    <t>Przedmiot działania &gt;&gt;&gt;</t>
  </si>
  <si>
    <t>W przypadku klastra energii: cywilnoprawne porozumienie, o którym mowa w art. 2 pkt. 15a ustawy OZE powinno dotyczyć wytwarzania i równoważenia zapotrzebowania, dystrybucji lub obrotu energią z odnawialnych źródeł energii w ramach sieci dystrybucyjnej o napięciu znamionowym niższym niż 110 kV, na obszarze działania klastra (ze wsparcia nie mogą korzystać klastry, których przedmiotem działalności jest wyłącznie wytwarzanie i równoważenia zapotrzebowania, dystrybucja lub obrót energii z innych niż odnawialne źródeł energii i paliw).
W przypadku spółdzielni energetycznej: należy podać informację dotyczącą rodzaju wytwarzanej energii tj. energii elektrycznej, ciepła lub biogazu.
W przypadku obywatelskiej społeczności energetycznej OZE: zgodnie z zakresem wskazanym w dokumencie powołującym tę społeczność.
(maks. 800 znaków).</t>
  </si>
  <si>
    <t>Nazwa pierwszego Partnera (w przypadku realizacji Przedsięwzięcia w formule partnerskiej, o której mowa w § 4 ust. 7 Regulaminu) &gt;&gt;&gt;</t>
  </si>
  <si>
    <t>Kryterium szczegółowe nr B.1.2</t>
  </si>
  <si>
    <t>Należy podać łączną wartość wydatków bezpośrednich kwalifikowalnych i niekwalifikowalnych, w tym w wydatkach niekwalifikowalnych uwzględnić podatek VAT, kierując się zakresem zdefiniowanym w Regulaminu (w szczególności w tabeli z § 5 ust. 3). W przypadku zadań objętych pomocą publiczną należy uwzględnić również specyficzne warunki dotyczące kwalifikowalności kosztów zdefiniowane dla poszczególnych trybów pomocy publicznej.</t>
  </si>
  <si>
    <t>I.1</t>
  </si>
  <si>
    <t>I.2</t>
  </si>
  <si>
    <t>I.3</t>
  </si>
  <si>
    <t>I.4</t>
  </si>
  <si>
    <t>I.5</t>
  </si>
  <si>
    <t>I.6</t>
  </si>
  <si>
    <t>I.7</t>
  </si>
  <si>
    <t>I.8</t>
  </si>
  <si>
    <t>I.9</t>
  </si>
  <si>
    <t>1.7</t>
  </si>
  <si>
    <t>1.8</t>
  </si>
  <si>
    <t>1.9</t>
  </si>
  <si>
    <t>TRYB POMOCY PUBLICZNEJ (ART. 41 GBER)</t>
  </si>
  <si>
    <t>TRYB POMOCY PUBLICZNEJ (ART. 46 GBER)</t>
  </si>
  <si>
    <t>TRYB POMOCY PUBLICZNEJ (ART. 48 GBER)</t>
  </si>
  <si>
    <t>5.1</t>
  </si>
  <si>
    <t>5.2</t>
  </si>
  <si>
    <t>5.3</t>
  </si>
  <si>
    <t>6.1</t>
  </si>
  <si>
    <t>6.2</t>
  </si>
  <si>
    <t>6.3</t>
  </si>
  <si>
    <t>6.4</t>
  </si>
  <si>
    <t>6.5</t>
  </si>
  <si>
    <t>6.6</t>
  </si>
  <si>
    <t>6.7</t>
  </si>
  <si>
    <t>6.8</t>
  </si>
  <si>
    <t>6.9</t>
  </si>
  <si>
    <t>I.1 (suma wierszy 1.1, 3.1, 4.1 oraz 5.1)</t>
  </si>
  <si>
    <t>I.2 (suma wierszy 1.2 i 3.2)</t>
  </si>
  <si>
    <t>I.3 (suma wierszy 1.3 i 3.3)</t>
  </si>
  <si>
    <t>I.4 (suma wierszy 1.4 i 5.2)</t>
  </si>
  <si>
    <t>I.5 (suma wierszy 1.5 i 2.1)</t>
  </si>
  <si>
    <t>I.6 (suma wierszy 1.6 i 2.2)</t>
  </si>
  <si>
    <t>I.7 (suma wierszy 1.7 i 5.1)</t>
  </si>
  <si>
    <t>I.8 (suma wierszy 1.8 i 5.3)</t>
  </si>
  <si>
    <t>I.9 (wiersz 1.9)</t>
  </si>
  <si>
    <t>WYDATKI BEZPOŚREDNIE OGÓŁEM KWALIFIKUJĄCE DO WYLICZENIA RYCZAŁTU (suma od 1.1 do 1.9) [PLN]</t>
  </si>
  <si>
    <t xml:space="preserve">     SPOSÓB ZAPEWNIENIA ŚRODKÓW NA POKRYCIE WKŁADU FINANSOWEGO OOW I PARTNERÓW ORAZ WYDATKÓW NIEKWALIFIKOWALNYCH
Należy określić źródła współfinansowania Przedsięwzięcia, jak również opisać jakie działania zostały podjęte w celu zapewnienia środków na wkład finansowy OOW i Partnerów, powołując się na źródła informacji lub dokumenty uwiarygadniające możliwość pozyskania środków na zapewnienie tego wkładu (maks. 2000 znaków). W przypadku konieczności przedstawienia dodatkowych dokumentów lub wyjaśnień, należy je dołączyć odrębnym załącznikiem.</t>
  </si>
  <si>
    <t>Art. 41 GBER</t>
  </si>
  <si>
    <t>Art. 46 GBER</t>
  </si>
  <si>
    <t>Art. 48 GBER</t>
  </si>
  <si>
    <t>7/ Wydatki inwestycyjne</t>
  </si>
  <si>
    <t>Liczba opracowanych lub wdrożonych systemów wspomagających zarządzanie społecznością energetyczną [szt.]</t>
  </si>
  <si>
    <t>Należy scharakteryzować zakres planowanych działań oraz powiązanie z innymi działaniami/istniejącymi instalacjami (jeżeli dotyczy)</t>
  </si>
  <si>
    <t>W przypadku zaznaczenia stanu "Inne" w poprzedniej rubryce, należy w tej kolumnie  uszczegółowić te informacje lub podać inne informacje o stanie gotowości, w tym w szczególności informacje o działaniach pozainwestycyjnych</t>
  </si>
  <si>
    <t>Przewidywany termin realizacji działania</t>
  </si>
  <si>
    <t>Należy z listy rozwijanej podać przewidywany rok rozpoczęcia i zakończenia działania, uwzględniając aktualny stan gotowości oraz specyficzne dla danego typu działania wymogi, warunkujące jej rozpoczęcie.</t>
  </si>
  <si>
    <t>Termin rozpoczęcia działania</t>
  </si>
  <si>
    <t>Termin zakończenia działania</t>
  </si>
  <si>
    <t>Należy określić szacunkową całkowitą wartość działania brutto [PLN]</t>
  </si>
  <si>
    <t>Opis planowanego działania</t>
  </si>
  <si>
    <t>Szacunkowa wartość działania</t>
  </si>
  <si>
    <t>Z listy rozwijanej należy wybrać kategorię wydatku kwalifikowalnego zgodnie z Tabelą w § 5 ust. 3  Regulaminu (np. wydatki inwestycyjne)</t>
  </si>
  <si>
    <t>Kryterium szczegółowe nr B.1.6</t>
  </si>
  <si>
    <t>Podsumowanie (suma z kolumny C) &gt;&gt;&gt;</t>
  </si>
  <si>
    <t>Rodzaj instalacji</t>
  </si>
  <si>
    <t>Łączna moc instalacji (kW)</t>
  </si>
  <si>
    <t>Z listy rozwijanej należy wybrać termin przyłączenia instalacji do sieci</t>
  </si>
  <si>
    <r>
      <t xml:space="preserve">Miejsce przyłączenia do sieci 
</t>
    </r>
    <r>
      <rPr>
        <sz val="11"/>
        <color theme="1"/>
        <rFont val="Arial Narrow"/>
        <family val="2"/>
        <charset val="238"/>
      </rPr>
      <t>(1/ w przypadku pojedynczych instalacji należy podać dokładne dane adresowe (ulicę, nr, miejscowość, kod pocztowy, nazwę gminy, województwa), a w przypadku gdy instalacja jest położona na działce bez przypisanego adresu, należy wskazać numer tej działki, jej położenie (nazwę gminy, województwa) oraz numer obrębu.
2/ W przypadku zagregowanych instalacji należy podać przynajmniej nazwę gminy i województwa
(maks. 300 znaków).</t>
    </r>
  </si>
  <si>
    <t>…</t>
  </si>
  <si>
    <t>W przypadku większej ilości instalacji należy zduplikować powyższy wiersz w pożądanej ilości</t>
  </si>
  <si>
    <t>Nazwa podmiotu, który jest właścicielem instalacji lub koordynatorem projektu</t>
  </si>
  <si>
    <r>
      <t xml:space="preserve">Całkowita wartość projektu (brutto) [PLN]
</t>
    </r>
    <r>
      <rPr>
        <sz val="11"/>
        <color theme="1"/>
        <rFont val="Arial Narrow"/>
        <family val="2"/>
        <charset val="238"/>
      </rPr>
      <t xml:space="preserve">
(zgodnie z kryterium min. wartość to 200 tys. PLN lub 500 tys. PLN)</t>
    </r>
  </si>
  <si>
    <t>Z listy rozwijanej należy wybrać symbol wydatku zgodnie z Tabelą w § 5 ust. 3 Regulaminu (I.1-I.9).</t>
  </si>
  <si>
    <t>Symbol inwestycji</t>
  </si>
  <si>
    <t>S.1</t>
  </si>
  <si>
    <t>S.2</t>
  </si>
  <si>
    <t>S.3</t>
  </si>
  <si>
    <t>S.4</t>
  </si>
  <si>
    <t>S.5</t>
  </si>
  <si>
    <t>S.6</t>
  </si>
  <si>
    <t>S.7</t>
  </si>
  <si>
    <t>S.8</t>
  </si>
  <si>
    <t>S.9</t>
  </si>
  <si>
    <t>S.10</t>
  </si>
  <si>
    <t>S.11</t>
  </si>
  <si>
    <t>S.12</t>
  </si>
  <si>
    <t>S.13</t>
  </si>
  <si>
    <t>S.14</t>
  </si>
  <si>
    <t>S.15</t>
  </si>
  <si>
    <t>S.16</t>
  </si>
  <si>
    <t>S.17</t>
  </si>
  <si>
    <t>S.18</t>
  </si>
  <si>
    <t>S.19</t>
  </si>
  <si>
    <t>S.20</t>
  </si>
  <si>
    <t>Nazwa planowanej inwestycji</t>
  </si>
  <si>
    <t>CZĘŚĆ II:  PLAN INWESTYCJI DO WSPÓŁFINANSOWANIA Z KPO</t>
  </si>
  <si>
    <t>Zakres inwestycji</t>
  </si>
  <si>
    <t>Zgodnie z porozumieniem (w przypadku klastra energii) załączonym do Wniosku lub KRS</t>
  </si>
  <si>
    <t>Data zawarcia porozumienia (w przypadku klastra energii) &gt;&gt;&gt;</t>
  </si>
  <si>
    <t>CZĘŚĆ III SZCZEGÓŁOWY PLAN DZIAŁAŃ DO OBJĘCIA FINANSOWANIEM</t>
  </si>
  <si>
    <t>Kryteria szczegółowe nr B.1.2-B.1.4</t>
  </si>
  <si>
    <t>Zgodnie z wybranym wskaźnikiem należy określić szacowaną wartość do osiągnięcia w wyniku realizacji zadania - w jednostce miary podanej w poprzedniej kolumnie przy nazwie wskaźnika (w nawiasie kwadratowym). W przypadku wybrania w kolumnie "wskaźnika własnego", w tej kolumnie należy również podać jego nazwę oraz opis, a następnie jednostkę miary i wartość do osiągnięcia w wyniki realizacji zadania. Należy również pamiętać, że zgodnie z kryterium horyzontalnym nr 13 wskaźniki tam wskazane (bez wskaźników własnych) powinny obejmować minimum 70% wnioskowanej wartości wsparcia dla całego Przedsięwzięcia.</t>
  </si>
  <si>
    <t>Dodatkowa zdolność wytwarzania energii elektrycznej ze źródeł OZE [MW]</t>
  </si>
  <si>
    <t>Dodatkowa zdolność wytwarzania energii cieplnej ze źródeł OZE [MW]</t>
  </si>
  <si>
    <t>Dodatkowa zdolność wytwarzania energii elektrycznej w warunkach wysokosprawnej kogeneracji [MW]</t>
  </si>
  <si>
    <t>Dodatkowa zdolność wytwarzania energii cieplnej w warunkach wysokosprawnej kogeneracji [MW]</t>
  </si>
  <si>
    <t>Pojemność magazynów energii elektrycznej [MWh]</t>
  </si>
  <si>
    <t>Pojemność magazynu ciepła lub chłodu [MWh]</t>
  </si>
  <si>
    <t>Długość wybudowanych sieci elektroenergetycznych dla OZE [km]</t>
  </si>
  <si>
    <t>Długość zmodernizowanych sieci elektroenergetycznych dla OZE [km]</t>
  </si>
  <si>
    <t>Długość wybudowanych sieci ciepłowniczych [km]</t>
  </si>
  <si>
    <t>Długość zmodernizowanych sieci ciepłowniczych [km]</t>
  </si>
  <si>
    <t>Długość wybudowanych sieci chłodniczych [km]</t>
  </si>
  <si>
    <t>Długość zmodernizowanych sieci chłodniczych [km]</t>
  </si>
  <si>
    <t>Liczba zorganizowanych spotkań, wizyt studyjnych, warsztatów, szkoleń związanych z rozwojem społeczności energetycznej [szt]</t>
  </si>
  <si>
    <t>Liczba opracowanych dokumentacji inwestycyjnych [szt]</t>
  </si>
  <si>
    <t>Liczba opracowanych analiz, ekspertyz lub innych dokumentów [szt]</t>
  </si>
  <si>
    <t>CZĘŚĆ IV: PODSUMOWANIE BUDŻETU</t>
  </si>
  <si>
    <t>ŁĄCZNIE (wsparcie ogółem w ramach I.1-I.9 - suma komórek H32-H40)</t>
  </si>
  <si>
    <t>WSPARCIE OGÓŁEM włącznie ze wsparciem wypłacanym w formie ryczałtu (suma komórek H41 i H43) [PLN]</t>
  </si>
  <si>
    <r>
      <t xml:space="preserve">ŁĄCZNA WARTOŚĆ PRZEDSIĘWZIĘCIA (D45 - całkowita wartość wydatków  bezpośrednich, F45 - całkowita wartość wydatków </t>
    </r>
    <r>
      <rPr>
        <u/>
        <sz val="12"/>
        <color theme="1"/>
        <rFont val="Arial Narrow"/>
        <family val="2"/>
        <charset val="238"/>
      </rPr>
      <t>kwalifikowalnych</t>
    </r>
    <r>
      <rPr>
        <sz val="12"/>
        <color theme="1"/>
        <rFont val="Arial Narrow"/>
        <family val="2"/>
        <charset val="238"/>
      </rPr>
      <t xml:space="preserve"> bezpośrednich) [PLN]</t>
    </r>
  </si>
  <si>
    <r>
      <t xml:space="preserve">Wartość wydatków kwalifikowalnych bezpośrednich [PLN]
</t>
    </r>
    <r>
      <rPr>
        <sz val="10"/>
        <color theme="1"/>
        <rFont val="Arial Narrow"/>
        <family val="2"/>
        <charset val="238"/>
      </rPr>
      <t>(wartość wyliczana automatycznie  - różnica pomiędzy wartością w kolumnie D a E)</t>
    </r>
  </si>
  <si>
    <r>
      <t xml:space="preserve">Wnioskowana wartość wsparcia
iloczyn kolumn F i G [PLN]
</t>
    </r>
    <r>
      <rPr>
        <sz val="10"/>
        <color theme="1"/>
        <rFont val="Arial Narrow"/>
        <family val="2"/>
        <charset val="238"/>
      </rPr>
      <t>(wyliczana automatycznie przez formułę komórki excel)</t>
    </r>
  </si>
  <si>
    <t>CZĘŚĆ VI: ZESTAWIENIE PROJEKTÓW INWESTYCYJNYCH NA POTRZEBY OCENY WNIOSKU</t>
  </si>
  <si>
    <t>CZĘŚĆ VII: ZESTAWIENIE INSTALACJI OZE NA POTRZEBY OCENY WNIOSKU</t>
  </si>
  <si>
    <t>Należy wskazać podmioty zaangażowane w realizację</t>
  </si>
  <si>
    <t>W przypadku działań inwestycyjnych należy określić stan gotowości.</t>
  </si>
  <si>
    <t>CZĘŚĆ V: opis innych działań (finansowanych z innych źródeł niż niniejszy Wniosek), które są planowane do realizacji do 2030 r.</t>
  </si>
  <si>
    <t xml:space="preserve">Z listy rozwijanej należy wybrać jeden z możliwych trybów udzielenia pomocy: a. bez pomocy publicznej, b. pomoc de minimis, c. pomoc publiczna (art. 27, 41, 46, 48, 49 GBER). Przed przystąpieniem do określenia wysokości wsparcia Podmiot wnioskujący i ewentualnie Partnerzy powinni przeprowadzić kwalifikację operacji planowanych do sfinansowania pod kątem możliwości wystąpienia pomocy publicznej oraz możliwości otrzymania pomocy de minimis. Kwalifikacja powinna zostać przeprowadzona odrębnie dla każdego uczestnika (Podmiotu wnioskującego oraz ewentualnych Partnerów), który będzie upoważniony do ponoszenia wydatków kwalifikowalnych, z uwzględnieniem typów wydatków, które planuje realizować. W przypadku wskazania trybu de minimis lub pomocy publicznej do Wniosku należy dołączyć odpowiedni formularz dla każdego uczestnika: https://uokik.gov.pl/wzory_formularzy_pomocy_de_minimis.php. </t>
  </si>
  <si>
    <t>W przypadku gdy Przedsięwzięcie nie jest objęte pomocą publiczną - uzasadnienie, o którym mowa w kryterium szczegółowym nr 8, wskazanym w załączniku nr 1 do Regulaminu. 
(w przypadku potrzeby dodatkowych wyjaśnień do Wniosku należy dołączyć we wskazanym miejscu załącznik, w sekcji Załączniki aplikacji WOD2021)</t>
  </si>
  <si>
    <t>Typ inwestycji</t>
  </si>
  <si>
    <t>Typy inwestycji, o których mowa w kryterium szczegółowym nr B.1.8 (lista rozwijana)</t>
  </si>
  <si>
    <t>TYP A (stabilne źródła OZE)</t>
  </si>
  <si>
    <t>TYP B (inne źródła OZE)</t>
  </si>
  <si>
    <t>TYP C (magazyny)</t>
  </si>
  <si>
    <t>TYP D (sieci)</t>
  </si>
  <si>
    <t>TYP E (ogr. wpł. pros.)</t>
  </si>
  <si>
    <t>TYP F (inne)</t>
  </si>
  <si>
    <t>Kryterium szczegółowe nr B.1.2 oraz B.1.7-B.1.9</t>
  </si>
  <si>
    <t>Kryteria szczegółowe nr B.1.2-B.1.4 i B.1.9</t>
  </si>
  <si>
    <t>Inne rozwiązania (zgodnie z kr. B.1.9)</t>
  </si>
  <si>
    <t>Należy scharakteryzować zakres planowanej inwestycji - zakres powinien być zgodny z dołączanym do Wniosku studium wykonalności (w przypadku dodatkowych działań, o których mowa w kr. B.1.9 należy krótko scharakteryzować przewidywane działanie)</t>
  </si>
  <si>
    <t>Nazwa inwestycji powinna w sposób syntetyczny charakteryzować danę inwestycję (w przypadku dodatkowych działań, o których mowa w kr. B.1.9 należy podać nazwę zgodną z tym kryterium)</t>
  </si>
  <si>
    <t>W przypadku zaznaczenia stanu "Inne" w poprzedniej rubryce, należy w tej kolumnie  uszczegółowić te informacje lub podać inne informacje o stanie gotowości ((w przypadku dodatkowych działań, o których mowa w kr. B.1.9 należy podać szczegóły przewidywanych działań)</t>
  </si>
  <si>
    <t>Należy określić stan gotowości inwestycji (jeśli dotyczy) odnosząc się do działań związanych z przygotowaniem inwestycji zrealizowanych przed złożeniem Wniosku.</t>
  </si>
  <si>
    <r>
      <t xml:space="preserve">Z listy rozwijanej należy wybrać Podmiot wnioskujący lub danego Partnera wpisanego w arkuszu </t>
    </r>
    <r>
      <rPr>
        <i/>
        <sz val="10"/>
        <color theme="1"/>
        <rFont val="Arial Narrow"/>
        <family val="2"/>
        <charset val="238"/>
      </rPr>
      <t>CZ I char</t>
    </r>
    <r>
      <rPr>
        <sz val="10"/>
        <color theme="1"/>
        <rFont val="Arial Narrow"/>
        <family val="2"/>
        <charset val="238"/>
      </rPr>
      <t>., który będzie zaangażowany w realizację zadania i upoważniony do ponoszenia wydatków kwalifikowalnych</t>
    </r>
  </si>
  <si>
    <t>Szczegółowa kalkulacja powinna wskazywać podstawę szacowania kosztów, pokazywać w jaki sposób oszacowano koszty i z czego wynika kwota kosztów ogółem i kwalifikowalnych w ramach danego zadania.
W uzasdnionych przypadkach istnieje możliwość zastosowania uproszczonych metod rozliczenia wydatków, tj. kwot ryczałtowych oraz stawek ryczałtowych. Jeżeli Podmiot wnioskujący jest zainteresowany stosowaniem wymienionych uproszczonych form rozliczenia wydatków powinien, kierując się Wytycznymi kwalifikowalnia wydatków dla Inwestycji B2.2.2 KPO (zał. 8 do Regulaminu), opisać i przestawić w tym punkcie szczegółową kalkulację wydatków, które planowane są do rozliczenia w formie kwot ryczałtowych i/lub stawek ryczałtowych. Należy mieć na uwadze, że VAT jest wydatkiem niekwalifikowalnym, dlatego nie należy go uwzględniać w kalkulacji wydatków kwalifikowalnych, w tym wydatków planowanych do rozliczenia w formie kwot ryczałtowych. W przypadku stosowania kwot ryczałtowych Podmiot wnioskujący powinien opisać wskazać oraz scharakteryzować ilościowo efekty (optymalnie w formie wskaźników), które będą stanowiły punkt odniesienia na etapie rozliczenia wydatków.
W przypadku kwot ryczałtowych należy opisać każdy element Przedsięwzięcia planowany do rozliczenia kwotami ryczałtowymi oraz podać jednoznaczny opis, krótką kalkulację, proponowaną kwotę ryczałtową (wraz z uzasadnieniem) oraz ilościową charakterystykę umożliwiającą potwierdzenie osiągniętych efektów. W przypadku stawek ryczałtowych należy wymienić wszystkie wydatki rozliczane stawkami ryczałtowymi, podać ich jednoznaczny opis, proponowaną stawkę (wraz z uzasadnieniem), wymiar czasowy (przewidywana liczba godzin) lub okres zatrudnienia (miesiące). W przypadku konieczności przedstawienia dodatkowych dokumentów lub wyjaśnień, należy je dołączyć odrębnym załącznikiem.</t>
  </si>
  <si>
    <t>Należy krótko uzasadnić konieczność realizacji zadania. Dodatkowo należy zawrzeć  opis w jaki sposób oszacowano koszt zadania. W przypadku konieczności przedstawienia dodatkowych dokumentów lub wyjaśnień, należy je dołączyć odrębnym załącznikiem.</t>
  </si>
  <si>
    <r>
      <t xml:space="preserve">Należy wskazać symbol inwestycji wpisanej w arkuszu </t>
    </r>
    <r>
      <rPr>
        <i/>
        <sz val="10"/>
        <color theme="1"/>
        <rFont val="Arial Narrow"/>
        <family val="2"/>
        <charset val="238"/>
      </rPr>
      <t xml:space="preserve">CZ II inwestycje </t>
    </r>
    <r>
      <rPr>
        <sz val="10"/>
        <color theme="1"/>
        <rFont val="Arial Narrow"/>
        <family val="2"/>
        <charset val="238"/>
      </rPr>
      <t>np.. S.1, S.2 itd.</t>
    </r>
  </si>
  <si>
    <t>Część IV stanowi podsumowanie wydatków kwalifikowanych określonych w Części III HRF</t>
  </si>
  <si>
    <r>
      <t xml:space="preserve">Intensywność wsparcia (%)
</t>
    </r>
    <r>
      <rPr>
        <sz val="10"/>
        <color theme="1"/>
        <rFont val="Arial Narrow"/>
        <family val="2"/>
        <charset val="238"/>
      </rPr>
      <t xml:space="preserve">(powinna wynikać z wartości podanych w kolumnie M w arkuszu </t>
    </r>
    <r>
      <rPr>
        <i/>
        <sz val="10"/>
        <color theme="1"/>
        <rFont val="Arial Narrow"/>
        <family val="2"/>
        <charset val="238"/>
      </rPr>
      <t>CZ III HRF</t>
    </r>
    <r>
      <rPr>
        <sz val="10"/>
        <color theme="1"/>
        <rFont val="Arial Narrow"/>
        <family val="2"/>
        <charset val="238"/>
      </rPr>
      <t>. W przypadku różnych poziomów wsparcia dla poszczególnych zadań, należy podać średnią ważoną)</t>
    </r>
  </si>
  <si>
    <r>
      <t xml:space="preserve">Wartość wydatków niekwalifikowalnych bezpośrednich (w tym VAT) [PLN]
</t>
    </r>
    <r>
      <rPr>
        <sz val="10"/>
        <color theme="1"/>
        <rFont val="Arial Narrow"/>
        <family val="2"/>
        <charset val="238"/>
      </rPr>
      <t xml:space="preserve">(powinna stanowić sumę wszystkich kwot wskazanych w kolumnie K w arkuszu </t>
    </r>
    <r>
      <rPr>
        <i/>
        <sz val="10"/>
        <color theme="1"/>
        <rFont val="Arial Narrow"/>
        <family val="2"/>
        <charset val="238"/>
      </rPr>
      <t>CZ III HRF</t>
    </r>
    <r>
      <rPr>
        <sz val="10"/>
        <color theme="1"/>
        <rFont val="Arial Narrow"/>
        <family val="2"/>
        <charset val="238"/>
      </rPr>
      <t>)</t>
    </r>
  </si>
  <si>
    <r>
      <t xml:space="preserve">Całkowita wartość wydatków bezpośrednich [PLN]
</t>
    </r>
    <r>
      <rPr>
        <sz val="10"/>
        <color theme="1"/>
        <rFont val="Arial Narrow"/>
        <family val="2"/>
        <charset val="238"/>
      </rPr>
      <t xml:space="preserve">
(powinna stanowić sumę wszystkich kwot wskazanych w kolumnie J w arkuszu </t>
    </r>
    <r>
      <rPr>
        <i/>
        <sz val="10"/>
        <color theme="1"/>
        <rFont val="Arial Narrow"/>
        <family val="2"/>
        <charset val="238"/>
      </rPr>
      <t>CZ III HRF</t>
    </r>
    <r>
      <rPr>
        <sz val="10"/>
        <color theme="1"/>
        <rFont val="Arial Narrow"/>
        <family val="2"/>
        <charset val="238"/>
      </rPr>
      <t>)</t>
    </r>
  </si>
  <si>
    <t>Kryterium szczegółowe nr B.1.5 i B.1.8</t>
  </si>
  <si>
    <r>
      <t xml:space="preserve">Należy uzupełnić zestawienie instalacji OZE podając ich łączną zagregowaną moc instalacji OZE (kW) działających na obszarze działania klastra energii, spółdzielni energetycznej lub obywatelskiej społeczności energetycznej ubiegających się o wsparcie, które są własnością członków danego klastra energii, spółdzielni energetycznej lub obywatelskiej społeczności energetycznej lub zostały zrealizowane w ramach projektów koordynowanych przez jednostki samorządu terytorialnego lub podmioty od nich zależne, które są członkami danego klastra energii, spółdzielni energetycznej lub obywatelskiej społeczności energetycznej ubiegających się o wsparcie, np. w ramach projektów parasolowych - według stanu przed dniem złożenia Wniosku. Zagregowana moc instalacji OZE (kW), uwzględnia moc instalacji przyłączonych do sieci elektroenergetycznych SN i nN, wyrażoną w kilowatach mocy elektrycznej (kWe) oraz moc instalacji wykorzystujących skojarzone wytwarzanie energii elektrycznej i ciepła w kogeneracji wyrażoną w kilowatach mocy osiągalnej cieplnej (kWt). W przypadku wykazywania mocy instalacji skojarzonego wytwarzania energii elektrycznej i ciepła w wysokosprawnej kogeneracji, możliwe jest uwzględnienie zarówno mocy elektrycznej (kWe), jak i mocy osiąganej cieplnej (kWt), z zastrzeżeniem, że wartość mocy cieplnej przed dodaniem do wartości mocy elektrycznej (KWe) należy podzielić przez 3, w celu uzyskania wartości zagregowanej. 
Należy podać następujące dane obejmujące:
a. rodzaj instalacji (kolumna C) - należy scharakteryzować przynajmniej rodzaj OZE, np. farma fotowoltaiczna (istnieje możliwość wprowadzenia zagregowanego opisu, a następnie w kolejnych kolumnach zagregowanych danych dla danego typu instalacji, w przypadku zagregowanego opisu np. 100 prosumenckich instalacji PV zrealizowanych w ramach projektu nr ...);
b. moc (kolumna D) zainstalowanej instalacji (wyrażonej w kW) - w przypadku zamiaru podawania wartości dla jednostek kogeneracyjnych, należy odrębnie podać (w oddzielnych wierszach) wartości dla mocy elektrycznej i cieplnej - po przeliczeniu zgodnie z treścią kryterium szczegółowego nr B.1.5;
c. termin przyłączenia instalacji do sieci (kolumna E) z dokładnością do kwartału (jeżeli instalacji były przyłączane w różnych terminach należy podać kwartał, w którym przyłączona została ostatnia część instalacji);
d. dokładne miejsce przyłączenia (kolumna F) do sieci,
e. nazwę podmiotu (kolumna G), który jest właścicielem instalacji lub koordynatorem projektu (należy podać nazwę podmiotu z listy rozwijanej - na podstawie podanych podmiotów w karcie CZ I ch. W przypadku podmiotów, którzy nie będą OOW ani Partnerem w Przedsięwzięciu, od 28. wiersza jest mozliwość wprowadzenia instalacji tych nazw podmiotów, które nie są powiązane z listą rozwijaną).
W przypadku wykazywania inwestycji Typu F, należy w tym arkuszu podać dane dot. ilości mikroinstalacji. Podmiot wnioskujący powinien dane w tym zakresie pozyskać bezpośrednio od operatora systemu dystrybucyjnego lub na podstawie innych miarodajnych źródeł. Dane te należy podać w odrębnym wierszu, a w kolumnie rodzaj instalacji należy napisać </t>
    </r>
    <r>
      <rPr>
        <i/>
        <sz val="12"/>
        <color theme="1"/>
        <rFont val="Arial Narrow"/>
        <family val="2"/>
        <charset val="238"/>
      </rPr>
      <t>Dane na potrzeby inwestycji Typu F.</t>
    </r>
    <r>
      <rPr>
        <sz val="12"/>
        <color theme="1"/>
        <rFont val="Arial Narrow"/>
        <family val="2"/>
        <charset val="238"/>
      </rPr>
      <t xml:space="preserve"> Pozostałych kolumn (z wyjątkiem kolumn C i D nie należy w tym przypadku wypełniać). Dodatkowo do Wniosku w WOD2021 należy dołączyć kopię korespondencji z OSD lub inny dokument potwierdzający sposób pozyskania tych danych.</t>
    </r>
  </si>
  <si>
    <r>
      <t xml:space="preserve">Odwołując się do szczegółowej kalkulacji wydatków w arkuszu </t>
    </r>
    <r>
      <rPr>
        <i/>
        <sz val="12"/>
        <color theme="1"/>
        <rFont val="Arial Narrow"/>
        <family val="2"/>
        <charset val="238"/>
      </rPr>
      <t>CZ III HRF</t>
    </r>
    <r>
      <rPr>
        <sz val="12"/>
        <color theme="1"/>
        <rFont val="Arial Narrow"/>
        <family val="2"/>
        <charset val="238"/>
      </rPr>
      <t>, należy uzupełnić dane finansowe.
W kolumnie D należy podać łączną wartość wydatków kwalifikowalnych i niekwalifikowalnych. W kolumnie tej należy uwzględnić VAT, który jest wydatkiem niekwalifikowalnym w KPO.
W kolumnie E należy podać łączną wartość wydatków niekwalifikowalnych bezpośrednich. W kolumnie tej należy uwzględnić VAT, który jest wydatkiem niekwalifikowalnym w KPO.
W kolumnie G należy określić procentowy poziom wsparcia, kierując się zapisami Regulaminu, dotyczącymi maksymalnej intensywności wsparcia. W przypadku operacji nie objętych pomocą publiczną lub objętych pomocą de minimis Podmiot wnioskujący może ubiegać się o wsparcie do 90% wartości wydatków kwalifikowalnych bezpośrednich. W przypadku operacji finansowanych w trybie pomocy publicznej poziomy wsparcia są niższe (zostały szczegółowo opisane w Regulaminie oraz wytycznych dot. pomocy publicznej stanowiących załącznik nr 9).
Wartość w kolumnie H zostanie wyliczona automatycznie. Na podstawie wprowadzonych danych zostanie również określona wysokość wsparcia na pokrycie kosztów pośrednich w ramach Przedsięwzięcia, która może zostać wypłacona w formie ryczałtu (dot. wyłącznie Przedsięwzięć realizowanych w trybie bez pomocy lub de minimis).</t>
    </r>
  </si>
  <si>
    <t>Podmiot wnioskujący jest zobowiązany przedłożyć zestawienie projektów inwestycyjnych, w przypadku klastra energii realizowanych przez koordynatora klastra energii lub jego członków na obszarze działania klastra energii, a w przypadku spółdzielni energetycznej lub obywatelskiej społeczności energetycznej przez jej członków na obszarze działania spółdzielni energetycznej lub na obszarze działania obywatelskiej społeczności energetycznej, w okresie 5 lat  przed dniem złożenia Wniosku (np. rozpoczęte 7 lat przed dniem złożenia Wniosku, a zakończone w tym okresie – np. 4 lata przed dniem złożenia Wniosku), dotyczących budowy, zakupu lub instalacji urządzeń do produkcji, dystrybucji lub magazynowania energii ze źródeł odnawialnych. 
W ocenie dla klastrów energii zostaną wzięte pod uwagę projekty o całkowitej wartości powyżej 500 tys. PLN, natomiast dla spółdzielni energetycznych lub obywatelskich społeczności energetycznych zostaną wzięte pod uwagę projekty o całkowitej wartości powyżej 200 tys. PLN.
Poniższe zestawienie realizowanych projektów inwestycyjnych obejmuje: 
a. nazwę i krótki opis zakresu projektu (kolumna C), 
b. całkowitą wartość projektu (kolumna D), 
c. okres realizacji projektu (data rozpoczęcia i zakończenia). W przypadku projektów finansowanych ze środków publicznych za datę rozpoczęcia projektu należy przyjąć datę podpisania umowy o udzielnie wsparcia, a za datę zakończenia - termin otrzymania płatności końcowej (kolumny E - F),
d. źródła finansowania (kolumny G - H),
e. podmiotów zaangażowanych w realizację projektu (kolumny I-J).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</si>
</sst>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415]d\ mmmm\ yyyy;@"/>
    <numFmt numFmtId="165" formatCode="0.0"/>
  </numFmts>
  <fonts count="20" x14ac:knownFonts="1">
    <font>
      <sz val="11"/>
      <color theme="1"/>
      <name val="Calibri"/>
      <family val="2"/>
      <charset val="238"/>
      <scheme val="minor"/>
    </font>
    <font>
      <b/>
      <sz val="11"/>
      <color theme="1"/>
      <name val="Calibri"/>
      <family val="2"/>
      <charset val="238"/>
      <scheme val="minor"/>
    </font>
    <font>
      <sz val="8"/>
      <name val="Calibri"/>
      <family val="2"/>
      <charset val="238"/>
      <scheme val="minor"/>
    </font>
    <font>
      <sz val="11"/>
      <color theme="1"/>
      <name val="Calibri"/>
      <family val="2"/>
      <scheme val="minor"/>
    </font>
    <font>
      <u/>
      <sz val="11"/>
      <color theme="10"/>
      <name val="Calibri"/>
      <family val="2"/>
      <scheme val="minor"/>
    </font>
    <font>
      <b/>
      <sz val="12"/>
      <color theme="1"/>
      <name val="Arial Narrow"/>
      <family val="2"/>
      <charset val="238"/>
    </font>
    <font>
      <sz val="12"/>
      <color theme="1"/>
      <name val="Arial Narrow"/>
      <family val="2"/>
      <charset val="238"/>
    </font>
    <font>
      <b/>
      <sz val="14"/>
      <color theme="1"/>
      <name val="Arial Narrow"/>
      <family val="2"/>
      <charset val="238"/>
    </font>
    <font>
      <sz val="11"/>
      <color theme="1"/>
      <name val="Calibri"/>
      <family val="2"/>
      <charset val="238"/>
      <scheme val="minor"/>
    </font>
    <font>
      <b/>
      <sz val="16"/>
      <color theme="1"/>
      <name val="Arial Narrow"/>
      <family val="2"/>
      <charset val="238"/>
    </font>
    <font>
      <b/>
      <sz val="11"/>
      <color theme="1"/>
      <name val="Arial Narrow"/>
      <family val="2"/>
      <charset val="238"/>
    </font>
    <font>
      <sz val="11"/>
      <color theme="1"/>
      <name val="Arial Narrow"/>
      <family val="2"/>
      <charset val="238"/>
    </font>
    <font>
      <b/>
      <sz val="10"/>
      <color theme="1"/>
      <name val="Arial Narrow"/>
      <family val="2"/>
      <charset val="238"/>
    </font>
    <font>
      <u/>
      <sz val="12"/>
      <color theme="1"/>
      <name val="Arial Narrow"/>
      <family val="2"/>
      <charset val="238"/>
    </font>
    <font>
      <sz val="10"/>
      <color theme="1"/>
      <name val="Arial Narrow"/>
      <family val="2"/>
      <charset val="238"/>
    </font>
    <font>
      <sz val="9"/>
      <color theme="1"/>
      <name val="Arial Narrow"/>
      <family val="2"/>
      <charset val="238"/>
    </font>
    <font>
      <sz val="8"/>
      <color rgb="FF000000"/>
      <name val="Segoe UI"/>
      <family val="2"/>
      <charset val="238"/>
    </font>
    <font>
      <sz val="14"/>
      <color theme="1"/>
      <name val="Arial Narrow"/>
      <family val="2"/>
      <charset val="238"/>
    </font>
    <font>
      <i/>
      <sz val="10"/>
      <color theme="1"/>
      <name val="Arial Narrow"/>
      <family val="2"/>
      <charset val="238"/>
    </font>
    <font>
      <i/>
      <sz val="12"/>
      <color theme="1"/>
      <name val="Arial Narrow"/>
      <family val="2"/>
      <charset val="238"/>
    </font>
  </fonts>
  <fills count="7">
    <fill>
      <patternFill patternType="none"/>
    </fill>
    <fill>
      <patternFill patternType="gray125"/>
    </fill>
    <fill>
      <patternFill patternType="solid">
        <fgColor theme="4" tint="0.59999389629810485"/>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s>
  <borders count="10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ck">
        <color indexed="64"/>
      </top>
      <bottom style="thick">
        <color indexed="64"/>
      </bottom>
      <diagonal/>
    </border>
    <border>
      <left/>
      <right style="thin">
        <color indexed="64"/>
      </right>
      <top style="thick">
        <color indexed="64"/>
      </top>
      <bottom style="thick">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n">
        <color indexed="64"/>
      </left>
      <right style="thick">
        <color indexed="64"/>
      </right>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n">
        <color indexed="64"/>
      </left>
      <right/>
      <top style="thin">
        <color indexed="64"/>
      </top>
      <bottom style="thick">
        <color indexed="64"/>
      </bottom>
      <diagonal/>
    </border>
    <border>
      <left style="thin">
        <color indexed="64"/>
      </left>
      <right/>
      <top style="thick">
        <color indexed="64"/>
      </top>
      <bottom style="thick">
        <color indexed="64"/>
      </bottom>
      <diagonal/>
    </border>
    <border>
      <left style="thick">
        <color indexed="64"/>
      </left>
      <right style="thin">
        <color indexed="64"/>
      </right>
      <top/>
      <bottom style="thin">
        <color indexed="64"/>
      </bottom>
      <diagonal/>
    </border>
    <border>
      <left style="thin">
        <color indexed="64"/>
      </left>
      <right style="thick">
        <color indexed="64"/>
      </right>
      <top style="thick">
        <color indexed="64"/>
      </top>
      <bottom/>
      <diagonal/>
    </border>
    <border>
      <left/>
      <right/>
      <top style="thick">
        <color indexed="64"/>
      </top>
      <bottom/>
      <diagonal/>
    </border>
    <border>
      <left style="thin">
        <color indexed="64"/>
      </left>
      <right style="thin">
        <color indexed="64"/>
      </right>
      <top style="medium">
        <color indexed="64"/>
      </top>
      <bottom style="medium">
        <color indexed="64"/>
      </bottom>
      <diagonal/>
    </border>
    <border>
      <left style="thick">
        <color indexed="64"/>
      </left>
      <right style="thin">
        <color indexed="64"/>
      </right>
      <top style="thick">
        <color indexed="64"/>
      </top>
      <bottom/>
      <diagonal/>
    </border>
    <border>
      <left style="thin">
        <color indexed="64"/>
      </left>
      <right/>
      <top style="thick">
        <color indexed="64"/>
      </top>
      <bottom/>
      <diagonal/>
    </border>
    <border>
      <left style="thin">
        <color indexed="64"/>
      </left>
      <right style="thin">
        <color indexed="64"/>
      </right>
      <top style="thick">
        <color indexed="64"/>
      </top>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right/>
      <top style="thin">
        <color indexed="64"/>
      </top>
      <bottom style="medium">
        <color indexed="64"/>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style="thick">
        <color indexed="64"/>
      </left>
      <right style="thin">
        <color indexed="64"/>
      </right>
      <top/>
      <bottom/>
      <diagonal/>
    </border>
    <border>
      <left style="thin">
        <color indexed="64"/>
      </left>
      <right style="thick">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ck">
        <color indexed="64"/>
      </top>
      <bottom style="thick">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diagonalUp="1" diagonalDown="1">
      <left/>
      <right style="thick">
        <color indexed="64"/>
      </right>
      <top style="medium">
        <color indexed="64"/>
      </top>
      <bottom style="medium">
        <color indexed="64"/>
      </bottom>
      <diagonal style="thin">
        <color indexed="64"/>
      </diagonal>
    </border>
    <border>
      <left style="thick">
        <color indexed="64"/>
      </left>
      <right/>
      <top style="thin">
        <color indexed="64"/>
      </top>
      <bottom style="thin">
        <color indexed="64"/>
      </bottom>
      <diagonal/>
    </border>
    <border>
      <left/>
      <right/>
      <top style="thin">
        <color indexed="64"/>
      </top>
      <bottom style="thin">
        <color indexed="64"/>
      </bottom>
      <diagonal/>
    </border>
    <border>
      <left/>
      <right style="thick">
        <color indexed="64"/>
      </right>
      <top style="thin">
        <color indexed="64"/>
      </top>
      <bottom style="thin">
        <color indexed="64"/>
      </bottom>
      <diagonal/>
    </border>
    <border>
      <left style="thick">
        <color indexed="64"/>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ck">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right style="thin">
        <color indexed="64"/>
      </right>
      <top style="thin">
        <color indexed="64"/>
      </top>
      <bottom style="thin">
        <color indexed="64"/>
      </bottom>
      <diagonal/>
    </border>
    <border diagonalUp="1" diagonalDown="1">
      <left style="thin">
        <color indexed="64"/>
      </left>
      <right/>
      <top style="thin">
        <color indexed="64"/>
      </top>
      <bottom style="thin">
        <color indexed="64"/>
      </bottom>
      <diagonal style="thin">
        <color indexed="64"/>
      </diagonal>
    </border>
    <border diagonalUp="1" diagonalDown="1">
      <left/>
      <right/>
      <top style="thin">
        <color indexed="64"/>
      </top>
      <bottom style="thin">
        <color indexed="64"/>
      </bottom>
      <diagonal style="thin">
        <color indexed="64"/>
      </diagonal>
    </border>
    <border diagonalUp="1" diagonalDown="1">
      <left/>
      <right style="thin">
        <color indexed="64"/>
      </right>
      <top style="thin">
        <color indexed="64"/>
      </top>
      <bottom style="thin">
        <color indexed="64"/>
      </bottom>
      <diagonal style="thin">
        <color indexed="64"/>
      </diagonal>
    </border>
    <border diagonalUp="1" diagonalDown="1">
      <left style="thin">
        <color indexed="64"/>
      </left>
      <right/>
      <top style="thin">
        <color indexed="64"/>
      </top>
      <bottom style="medium">
        <color indexed="64"/>
      </bottom>
      <diagonal style="thin">
        <color indexed="64"/>
      </diagonal>
    </border>
    <border diagonalUp="1" diagonalDown="1">
      <left/>
      <right/>
      <top style="thin">
        <color indexed="64"/>
      </top>
      <bottom style="medium">
        <color indexed="64"/>
      </bottom>
      <diagonal style="thin">
        <color indexed="64"/>
      </diagonal>
    </border>
    <border diagonalUp="1" diagonalDown="1">
      <left/>
      <right style="thin">
        <color indexed="64"/>
      </right>
      <top style="thin">
        <color indexed="64"/>
      </top>
      <bottom style="medium">
        <color indexed="64"/>
      </bottom>
      <diagonal style="thin">
        <color indexed="64"/>
      </diagonal>
    </border>
    <border diagonalUp="1" diagonalDown="1">
      <left style="thin">
        <color indexed="64"/>
      </left>
      <right/>
      <top style="medium">
        <color indexed="64"/>
      </top>
      <bottom style="medium">
        <color indexed="64"/>
      </bottom>
      <diagonal style="thin">
        <color indexed="64"/>
      </diagonal>
    </border>
    <border diagonalUp="1" diagonalDown="1">
      <left/>
      <right style="thick">
        <color indexed="64"/>
      </right>
      <top style="thin">
        <color indexed="64"/>
      </top>
      <bottom style="thin">
        <color indexed="64"/>
      </bottom>
      <diagonal style="thin">
        <color indexed="64"/>
      </diagonal>
    </border>
    <border>
      <left/>
      <right style="thick">
        <color indexed="64"/>
      </right>
      <top style="thick">
        <color indexed="64"/>
      </top>
      <bottom style="thick">
        <color indexed="64"/>
      </bottom>
      <diagonal/>
    </border>
    <border>
      <left style="thin">
        <color indexed="64"/>
      </left>
      <right/>
      <top style="thick">
        <color indexed="64"/>
      </top>
      <bottom style="thin">
        <color indexed="64"/>
      </bottom>
      <diagonal/>
    </border>
    <border>
      <left/>
      <right style="thin">
        <color indexed="64"/>
      </right>
      <top style="thick">
        <color indexed="64"/>
      </top>
      <bottom style="thin">
        <color indexed="64"/>
      </bottom>
      <diagonal/>
    </border>
    <border>
      <left/>
      <right/>
      <top style="thick">
        <color indexed="64"/>
      </top>
      <bottom style="thin">
        <color indexed="64"/>
      </bottom>
      <diagonal/>
    </border>
    <border>
      <left style="thin">
        <color indexed="64"/>
      </left>
      <right/>
      <top style="medium">
        <color indexed="64"/>
      </top>
      <bottom style="medium">
        <color indexed="64"/>
      </bottom>
      <diagonal/>
    </border>
    <border>
      <left style="thin">
        <color indexed="64"/>
      </left>
      <right/>
      <top/>
      <bottom/>
      <diagonal/>
    </border>
    <border>
      <left style="thin">
        <color indexed="64"/>
      </left>
      <right/>
      <top/>
      <bottom style="thin">
        <color indexed="64"/>
      </bottom>
      <diagonal/>
    </border>
    <border>
      <left/>
      <right style="thin">
        <color indexed="64"/>
      </right>
      <top style="medium">
        <color indexed="64"/>
      </top>
      <bottom style="medium">
        <color indexed="64"/>
      </bottom>
      <diagonal/>
    </border>
    <border>
      <left style="thick">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ck">
        <color indexed="64"/>
      </right>
      <top style="medium">
        <color indexed="64"/>
      </top>
      <bottom/>
      <diagonal/>
    </border>
    <border diagonalUp="1" diagonalDown="1">
      <left style="thin">
        <color indexed="64"/>
      </left>
      <right style="thin">
        <color indexed="64"/>
      </right>
      <top style="medium">
        <color indexed="64"/>
      </top>
      <bottom style="thin">
        <color indexed="64"/>
      </bottom>
      <diagonal style="thin">
        <color indexed="64"/>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ck">
        <color indexed="64"/>
      </left>
      <right/>
      <top style="thick">
        <color indexed="64"/>
      </top>
      <bottom style="thick">
        <color indexed="64"/>
      </bottom>
      <diagonal/>
    </border>
    <border>
      <left style="thin">
        <color indexed="64"/>
      </left>
      <right style="thin">
        <color indexed="64"/>
      </right>
      <top/>
      <bottom style="thick">
        <color indexed="64"/>
      </bottom>
      <diagonal/>
    </border>
  </borders>
  <cellStyleXfs count="5">
    <xf numFmtId="0" fontId="0" fillId="0" borderId="0"/>
    <xf numFmtId="0" fontId="3" fillId="0" borderId="0"/>
    <xf numFmtId="0" fontId="4" fillId="0" borderId="0" applyNumberFormat="0" applyFill="0" applyBorder="0" applyAlignment="0" applyProtection="0"/>
    <xf numFmtId="9" fontId="8" fillId="0" borderId="0" applyFont="0" applyFill="0" applyBorder="0" applyAlignment="0" applyProtection="0"/>
    <xf numFmtId="43" fontId="8" fillId="0" borderId="0" applyFont="0" applyFill="0" applyBorder="0" applyAlignment="0" applyProtection="0"/>
  </cellStyleXfs>
  <cellXfs count="268">
    <xf numFmtId="0" fontId="0" fillId="0" borderId="0" xfId="0"/>
    <xf numFmtId="0" fontId="5" fillId="0" borderId="0" xfId="0" applyFont="1" applyAlignment="1">
      <alignment horizontal="center" vertical="center" wrapText="1"/>
    </xf>
    <xf numFmtId="0" fontId="0" fillId="0" borderId="0" xfId="0" applyAlignment="1" applyProtection="1">
      <alignment horizontal="center" vertical="center" wrapText="1"/>
      <protection locked="0"/>
    </xf>
    <xf numFmtId="0" fontId="6" fillId="0" borderId="0" xfId="0" applyFont="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4" fontId="6" fillId="3" borderId="2" xfId="1" applyNumberFormat="1" applyFont="1" applyFill="1" applyBorder="1" applyAlignment="1" applyProtection="1">
      <alignment horizontal="center" vertical="center" wrapText="1"/>
      <protection locked="0"/>
    </xf>
    <xf numFmtId="0" fontId="6" fillId="3" borderId="1" xfId="1" applyFont="1" applyFill="1" applyBorder="1" applyAlignment="1" applyProtection="1">
      <alignment horizontal="center" vertical="center" wrapText="1"/>
      <protection locked="0"/>
    </xf>
    <xf numFmtId="4" fontId="6" fillId="3" borderId="1" xfId="1" applyNumberFormat="1" applyFont="1" applyFill="1" applyBorder="1" applyAlignment="1" applyProtection="1">
      <alignment horizontal="center" vertical="center" wrapText="1"/>
      <protection locked="0"/>
    </xf>
    <xf numFmtId="10" fontId="6" fillId="3" borderId="1" xfId="1" applyNumberFormat="1" applyFont="1" applyFill="1" applyBorder="1" applyAlignment="1" applyProtection="1">
      <alignment horizontal="center" vertical="center" wrapText="1"/>
      <protection locked="0"/>
    </xf>
    <xf numFmtId="0" fontId="12" fillId="3" borderId="16" xfId="1" applyFont="1" applyFill="1" applyBorder="1" applyAlignment="1" applyProtection="1">
      <alignment horizontal="center" vertical="center" wrapText="1"/>
      <protection locked="0"/>
    </xf>
    <xf numFmtId="0" fontId="6" fillId="0" borderId="0" xfId="0" applyFont="1" applyAlignment="1" applyProtection="1">
      <alignment vertical="center"/>
      <protection locked="0"/>
    </xf>
    <xf numFmtId="10" fontId="6" fillId="4" borderId="17" xfId="3" applyNumberFormat="1" applyFont="1" applyFill="1" applyBorder="1" applyAlignment="1" applyProtection="1">
      <alignment vertical="center" wrapText="1"/>
    </xf>
    <xf numFmtId="4" fontId="6" fillId="4" borderId="17" xfId="3" applyNumberFormat="1" applyFont="1" applyFill="1" applyBorder="1" applyAlignment="1" applyProtection="1">
      <alignment vertical="center" wrapText="1"/>
    </xf>
    <xf numFmtId="0" fontId="6" fillId="0" borderId="0" xfId="0" applyFont="1" applyAlignment="1">
      <alignment horizontal="center" vertical="center" wrapText="1"/>
    </xf>
    <xf numFmtId="10" fontId="6" fillId="3" borderId="1" xfId="3" applyNumberFormat="1" applyFont="1" applyFill="1" applyBorder="1" applyAlignment="1" applyProtection="1">
      <alignment horizontal="center" vertical="center" wrapText="1"/>
      <protection locked="0"/>
    </xf>
    <xf numFmtId="1" fontId="6" fillId="3" borderId="1" xfId="0" applyNumberFormat="1" applyFont="1" applyFill="1" applyBorder="1" applyAlignment="1" applyProtection="1">
      <alignment horizontal="center" vertical="center" wrapText="1"/>
      <protection locked="0"/>
    </xf>
    <xf numFmtId="14" fontId="6" fillId="3" borderId="1" xfId="0" applyNumberFormat="1" applyFont="1" applyFill="1" applyBorder="1" applyAlignment="1" applyProtection="1">
      <alignment horizontal="center" vertical="center" wrapText="1"/>
      <protection locked="0"/>
    </xf>
    <xf numFmtId="0" fontId="6" fillId="3" borderId="19" xfId="0" applyFont="1" applyFill="1" applyBorder="1" applyAlignment="1" applyProtection="1">
      <alignment horizontal="center" vertical="center" wrapText="1"/>
      <protection locked="0"/>
    </xf>
    <xf numFmtId="0" fontId="6" fillId="3" borderId="16" xfId="0" applyFont="1" applyFill="1" applyBorder="1" applyAlignment="1" applyProtection="1">
      <alignment horizontal="center" vertical="center" wrapText="1"/>
      <protection locked="0"/>
    </xf>
    <xf numFmtId="0" fontId="6" fillId="3" borderId="26" xfId="0" applyFont="1" applyFill="1" applyBorder="1" applyAlignment="1" applyProtection="1">
      <alignment horizontal="center" vertical="center" wrapText="1"/>
      <protection locked="0"/>
    </xf>
    <xf numFmtId="0" fontId="6" fillId="0" borderId="0" xfId="0" applyFont="1" applyAlignment="1">
      <alignment horizontal="left" vertical="center" wrapText="1"/>
    </xf>
    <xf numFmtId="0" fontId="11" fillId="0" borderId="0" xfId="1" applyFont="1" applyAlignment="1" applyProtection="1">
      <alignment vertical="center" wrapText="1"/>
      <protection locked="0"/>
    </xf>
    <xf numFmtId="0" fontId="6" fillId="0" borderId="0" xfId="1" applyFont="1" applyAlignment="1" applyProtection="1">
      <alignment vertical="center" wrapText="1"/>
      <protection locked="0"/>
    </xf>
    <xf numFmtId="0" fontId="6" fillId="0" borderId="0" xfId="1" applyFont="1" applyAlignment="1" applyProtection="1">
      <alignment horizontal="center" vertical="center" wrapText="1"/>
      <protection locked="0"/>
    </xf>
    <xf numFmtId="165" fontId="6" fillId="3" borderId="1" xfId="1" applyNumberFormat="1" applyFont="1" applyFill="1" applyBorder="1" applyAlignment="1" applyProtection="1">
      <alignment horizontal="center" vertical="center" wrapText="1"/>
      <protection locked="0"/>
    </xf>
    <xf numFmtId="0" fontId="6" fillId="3" borderId="17" xfId="1" applyFont="1" applyFill="1" applyBorder="1" applyAlignment="1" applyProtection="1">
      <alignment horizontal="center" vertical="center" wrapText="1"/>
      <protection locked="0"/>
    </xf>
    <xf numFmtId="165" fontId="6" fillId="0" borderId="0" xfId="1" applyNumberFormat="1" applyFont="1" applyAlignment="1" applyProtection="1">
      <alignment vertical="center" wrapText="1"/>
      <protection locked="0"/>
    </xf>
    <xf numFmtId="0" fontId="6" fillId="0" borderId="59" xfId="0" applyFont="1" applyBorder="1" applyAlignment="1">
      <alignment horizontal="center" vertical="center" wrapText="1"/>
    </xf>
    <xf numFmtId="0" fontId="6" fillId="0" borderId="0" xfId="0" applyFont="1" applyAlignment="1">
      <alignment vertical="center" wrapText="1"/>
    </xf>
    <xf numFmtId="4" fontId="6" fillId="3" borderId="1" xfId="0" applyNumberFormat="1" applyFont="1" applyFill="1" applyBorder="1" applyAlignment="1" applyProtection="1">
      <alignment vertical="center" wrapText="1"/>
      <protection locked="0"/>
    </xf>
    <xf numFmtId="10" fontId="6" fillId="3" borderId="1" xfId="3" applyNumberFormat="1" applyFont="1" applyFill="1" applyBorder="1" applyAlignment="1" applyProtection="1">
      <alignment vertical="center" wrapText="1"/>
      <protection locked="0"/>
    </xf>
    <xf numFmtId="0" fontId="6" fillId="3" borderId="2" xfId="0" applyFont="1" applyFill="1" applyBorder="1" applyAlignment="1" applyProtection="1">
      <alignment vertical="center" wrapText="1"/>
      <protection locked="0"/>
    </xf>
    <xf numFmtId="4" fontId="6" fillId="3" borderId="2" xfId="0" applyNumberFormat="1" applyFont="1" applyFill="1" applyBorder="1" applyAlignment="1" applyProtection="1">
      <alignment vertical="center" wrapText="1"/>
      <protection locked="0"/>
    </xf>
    <xf numFmtId="14" fontId="6" fillId="3" borderId="2" xfId="0" applyNumberFormat="1" applyFont="1" applyFill="1" applyBorder="1" applyAlignment="1" applyProtection="1">
      <alignment horizontal="center" vertical="center" wrapText="1"/>
      <protection locked="0"/>
    </xf>
    <xf numFmtId="0" fontId="6" fillId="3" borderId="84" xfId="0" applyFont="1" applyFill="1" applyBorder="1" applyAlignment="1" applyProtection="1">
      <alignment vertical="center" wrapText="1"/>
      <protection locked="0"/>
    </xf>
    <xf numFmtId="0" fontId="6" fillId="3" borderId="21" xfId="0" applyFont="1" applyFill="1" applyBorder="1" applyAlignment="1" applyProtection="1">
      <alignment vertical="center" wrapText="1"/>
      <protection locked="0"/>
    </xf>
    <xf numFmtId="0" fontId="6" fillId="3" borderId="1" xfId="0" applyFont="1" applyFill="1" applyBorder="1" applyAlignment="1" applyProtection="1">
      <alignment vertical="center" wrapText="1"/>
      <protection locked="0"/>
    </xf>
    <xf numFmtId="0" fontId="6" fillId="3" borderId="3" xfId="0" applyFont="1" applyFill="1" applyBorder="1" applyAlignment="1" applyProtection="1">
      <alignment vertical="center" wrapText="1"/>
      <protection locked="0"/>
    </xf>
    <xf numFmtId="0" fontId="6" fillId="3" borderId="17" xfId="0" applyFont="1" applyFill="1" applyBorder="1" applyAlignment="1" applyProtection="1">
      <alignment vertical="center" wrapText="1"/>
      <protection locked="0"/>
    </xf>
    <xf numFmtId="4" fontId="6" fillId="0" borderId="0" xfId="0" applyNumberFormat="1" applyFont="1" applyAlignment="1">
      <alignment vertical="center" wrapText="1"/>
    </xf>
    <xf numFmtId="164" fontId="6" fillId="0" borderId="0" xfId="0" applyNumberFormat="1" applyFont="1" applyAlignment="1">
      <alignment vertical="center" wrapText="1"/>
    </xf>
    <xf numFmtId="0" fontId="0" fillId="0" borderId="0" xfId="0" applyAlignment="1">
      <alignment horizontal="center" vertical="center" wrapText="1"/>
    </xf>
    <xf numFmtId="0" fontId="0" fillId="5" borderId="22" xfId="0" applyFill="1" applyBorder="1" applyAlignment="1">
      <alignment horizontal="center" vertical="center" wrapText="1"/>
    </xf>
    <xf numFmtId="0" fontId="0" fillId="5" borderId="25" xfId="0" applyFill="1" applyBorder="1" applyAlignment="1">
      <alignment horizontal="center" vertical="center" wrapText="1"/>
    </xf>
    <xf numFmtId="0" fontId="0" fillId="5" borderId="5" xfId="0" applyFill="1" applyBorder="1" applyAlignment="1">
      <alignment horizontal="center" vertical="center" wrapText="1"/>
    </xf>
    <xf numFmtId="0" fontId="0" fillId="3" borderId="25" xfId="0" applyFill="1" applyBorder="1" applyAlignment="1">
      <alignment horizontal="center" vertical="center" wrapText="1"/>
    </xf>
    <xf numFmtId="0" fontId="0" fillId="4" borderId="5" xfId="0" applyFill="1" applyBorder="1" applyAlignment="1">
      <alignment horizontal="center" vertical="center" wrapText="1"/>
    </xf>
    <xf numFmtId="0" fontId="0" fillId="0" borderId="28" xfId="0" applyBorder="1" applyAlignment="1">
      <alignment horizontal="center" vertical="center" wrapText="1"/>
    </xf>
    <xf numFmtId="0" fontId="0" fillId="5" borderId="23" xfId="0" applyFill="1" applyBorder="1" applyAlignment="1">
      <alignment horizontal="center" vertical="center" wrapText="1"/>
    </xf>
    <xf numFmtId="4" fontId="6" fillId="3" borderId="2" xfId="4" applyNumberFormat="1" applyFont="1" applyFill="1" applyBorder="1" applyAlignment="1" applyProtection="1">
      <alignment vertical="center" wrapText="1"/>
      <protection locked="0"/>
    </xf>
    <xf numFmtId="0" fontId="6" fillId="3" borderId="14" xfId="0" applyFont="1" applyFill="1" applyBorder="1" applyAlignment="1" applyProtection="1">
      <alignment horizontal="center" vertical="center" wrapText="1"/>
      <protection locked="0"/>
    </xf>
    <xf numFmtId="0" fontId="6" fillId="0" borderId="0" xfId="0" applyFont="1" applyAlignment="1" applyProtection="1">
      <alignment vertical="center" wrapText="1"/>
      <protection locked="0"/>
    </xf>
    <xf numFmtId="0" fontId="6" fillId="3" borderId="7"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center" wrapText="1"/>
      <protection locked="0"/>
    </xf>
    <xf numFmtId="4" fontId="6" fillId="3" borderId="1" xfId="0" applyNumberFormat="1" applyFont="1" applyFill="1" applyBorder="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6" fillId="3" borderId="94" xfId="0" applyFont="1" applyFill="1" applyBorder="1" applyAlignment="1" applyProtection="1">
      <alignment horizontal="center" vertical="center" wrapText="1"/>
      <protection locked="0"/>
    </xf>
    <xf numFmtId="0" fontId="6" fillId="3" borderId="4" xfId="0" applyFont="1" applyFill="1" applyBorder="1" applyAlignment="1" applyProtection="1">
      <alignment horizontal="left" vertical="center" wrapText="1"/>
      <protection locked="0"/>
    </xf>
    <xf numFmtId="4" fontId="6" fillId="3" borderId="4" xfId="0" applyNumberFormat="1" applyFont="1" applyFill="1" applyBorder="1" applyAlignment="1" applyProtection="1">
      <alignment horizontal="center" vertical="center" wrapText="1"/>
      <protection locked="0"/>
    </xf>
    <xf numFmtId="0" fontId="6" fillId="3" borderId="4" xfId="0" applyFont="1" applyFill="1" applyBorder="1" applyAlignment="1" applyProtection="1">
      <alignment horizontal="center" vertical="center" wrapText="1"/>
      <protection locked="0"/>
    </xf>
    <xf numFmtId="0" fontId="6" fillId="3" borderId="95" xfId="0" applyFont="1" applyFill="1" applyBorder="1" applyAlignment="1" applyProtection="1">
      <alignment horizontal="center" vertical="center" wrapText="1"/>
      <protection locked="0"/>
    </xf>
    <xf numFmtId="0" fontId="6" fillId="3" borderId="9" xfId="0" applyFont="1" applyFill="1" applyBorder="1" applyAlignment="1" applyProtection="1">
      <alignment horizontal="center" vertical="center" wrapText="1"/>
      <protection locked="0"/>
    </xf>
    <xf numFmtId="0" fontId="6" fillId="0" borderId="0" xfId="0" applyFont="1" applyAlignment="1" applyProtection="1">
      <alignment horizontal="right" vertical="center" wrapText="1"/>
      <protection locked="0"/>
    </xf>
    <xf numFmtId="4" fontId="6" fillId="0" borderId="0" xfId="0" applyNumberFormat="1" applyFont="1" applyAlignment="1" applyProtection="1">
      <alignment horizontal="right" vertical="center" wrapText="1"/>
      <protection locked="0"/>
    </xf>
    <xf numFmtId="0" fontId="17" fillId="3" borderId="2" xfId="0" applyFont="1" applyFill="1" applyBorder="1" applyAlignment="1" applyProtection="1">
      <alignment vertical="center" wrapText="1"/>
      <protection locked="0"/>
    </xf>
    <xf numFmtId="0" fontId="17" fillId="3" borderId="1" xfId="0" applyFont="1" applyFill="1" applyBorder="1" applyAlignment="1" applyProtection="1">
      <alignment vertical="center" wrapText="1"/>
      <protection locked="0"/>
    </xf>
    <xf numFmtId="0" fontId="12" fillId="3" borderId="13" xfId="1" applyFont="1" applyFill="1" applyBorder="1" applyAlignment="1" applyProtection="1">
      <alignment horizontal="center" vertical="center" wrapText="1"/>
      <protection locked="0"/>
    </xf>
    <xf numFmtId="0" fontId="6" fillId="3" borderId="14" xfId="1" applyFont="1" applyFill="1" applyBorder="1" applyAlignment="1" applyProtection="1">
      <alignment horizontal="center" vertical="center" wrapText="1"/>
      <protection locked="0"/>
    </xf>
    <xf numFmtId="4" fontId="6" fillId="3" borderId="14" xfId="1" applyNumberFormat="1" applyFont="1" applyFill="1" applyBorder="1" applyAlignment="1" applyProtection="1">
      <alignment horizontal="center" vertical="center" wrapText="1"/>
      <protection locked="0"/>
    </xf>
    <xf numFmtId="10" fontId="6" fillId="3" borderId="14" xfId="1" applyNumberFormat="1" applyFont="1" applyFill="1" applyBorder="1" applyAlignment="1" applyProtection="1">
      <alignment horizontal="center" vertical="center" wrapText="1"/>
      <protection locked="0"/>
    </xf>
    <xf numFmtId="165" fontId="6" fillId="3" borderId="14" xfId="1" applyNumberFormat="1" applyFont="1" applyFill="1" applyBorder="1" applyAlignment="1" applyProtection="1">
      <alignment horizontal="center" vertical="center" wrapText="1"/>
      <protection locked="0"/>
    </xf>
    <xf numFmtId="0" fontId="6" fillId="3" borderId="15" xfId="1" applyFont="1" applyFill="1" applyBorder="1" applyAlignment="1" applyProtection="1">
      <alignment horizontal="center" vertical="center" wrapText="1"/>
      <protection locked="0"/>
    </xf>
    <xf numFmtId="0" fontId="5" fillId="4" borderId="23" xfId="0" applyFont="1" applyFill="1" applyBorder="1" applyAlignment="1">
      <alignment horizontal="center" vertical="center" wrapText="1"/>
    </xf>
    <xf numFmtId="0" fontId="5" fillId="4" borderId="2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2" borderId="17" xfId="0" applyFont="1" applyFill="1" applyBorder="1" applyAlignment="1">
      <alignment horizontal="left" vertical="center" wrapText="1"/>
    </xf>
    <xf numFmtId="0" fontId="6" fillId="2" borderId="20" xfId="0" applyFont="1" applyFill="1" applyBorder="1" applyAlignment="1">
      <alignment horizontal="left" vertical="center" wrapText="1"/>
    </xf>
    <xf numFmtId="0" fontId="6" fillId="2" borderId="21" xfId="0" applyFont="1" applyFill="1" applyBorder="1" applyAlignment="1">
      <alignment horizontal="left" vertical="center" wrapText="1"/>
    </xf>
    <xf numFmtId="0" fontId="9" fillId="4" borderId="2" xfId="0" applyFont="1" applyFill="1" applyBorder="1" applyAlignment="1">
      <alignment horizontal="center" vertical="center" wrapText="1"/>
    </xf>
    <xf numFmtId="0" fontId="5" fillId="0" borderId="0" xfId="0" applyFont="1" applyAlignment="1" applyProtection="1">
      <alignment horizontal="center" vertical="center" wrapText="1"/>
      <protection locked="0"/>
    </xf>
    <xf numFmtId="0" fontId="6" fillId="0" borderId="0" xfId="0" applyFont="1" applyAlignment="1" applyProtection="1">
      <alignment horizontal="left" vertical="center" wrapText="1"/>
      <protection locked="0"/>
    </xf>
    <xf numFmtId="0" fontId="6" fillId="4" borderId="1" xfId="0" applyFont="1" applyFill="1" applyBorder="1" applyAlignment="1">
      <alignment horizontal="right" vertical="center" wrapText="1"/>
    </xf>
    <xf numFmtId="0" fontId="5" fillId="4" borderId="17"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4" borderId="46" xfId="0" applyFont="1" applyFill="1" applyBorder="1" applyAlignment="1">
      <alignment vertical="center" wrapText="1"/>
    </xf>
    <xf numFmtId="0" fontId="5" fillId="4" borderId="2" xfId="1" applyFont="1" applyFill="1" applyBorder="1" applyAlignment="1">
      <alignment horizontal="center" vertical="center" wrapText="1"/>
    </xf>
    <xf numFmtId="0" fontId="5" fillId="4" borderId="2" xfId="0" applyFont="1" applyFill="1" applyBorder="1" applyAlignment="1">
      <alignment horizontal="center" vertical="center" wrapText="1"/>
    </xf>
    <xf numFmtId="0" fontId="5" fillId="4" borderId="2" xfId="1" applyFont="1" applyFill="1" applyBorder="1" applyAlignment="1">
      <alignment horizontal="center" vertical="center" textRotation="90" wrapText="1"/>
    </xf>
    <xf numFmtId="0" fontId="5" fillId="4" borderId="21" xfId="1" applyFont="1" applyFill="1" applyBorder="1" applyAlignment="1">
      <alignment horizontal="center" vertical="center" wrapText="1"/>
    </xf>
    <xf numFmtId="0" fontId="14" fillId="2" borderId="4" xfId="1" applyFont="1" applyFill="1" applyBorder="1" applyAlignment="1">
      <alignment horizontal="center" vertical="center" wrapText="1"/>
    </xf>
    <xf numFmtId="0" fontId="14" fillId="2" borderId="48" xfId="1" applyFont="1" applyFill="1" applyBorder="1" applyAlignment="1">
      <alignment horizontal="center" vertical="center" wrapText="1"/>
    </xf>
    <xf numFmtId="0" fontId="5" fillId="4" borderId="93" xfId="0" applyFont="1" applyFill="1" applyBorder="1" applyAlignment="1">
      <alignment horizontal="center" vertical="center" wrapText="1"/>
    </xf>
    <xf numFmtId="4" fontId="7" fillId="4" borderId="93" xfId="0" applyNumberFormat="1" applyFont="1" applyFill="1" applyBorder="1" applyAlignment="1">
      <alignment horizontal="center" vertical="center" wrapText="1"/>
    </xf>
    <xf numFmtId="0" fontId="6" fillId="4" borderId="7" xfId="0" applyFont="1" applyFill="1" applyBorder="1" applyAlignment="1">
      <alignment horizontal="center" vertical="center" wrapText="1"/>
    </xf>
    <xf numFmtId="0" fontId="6" fillId="4" borderId="8" xfId="0" applyFont="1" applyFill="1" applyBorder="1" applyAlignment="1">
      <alignment horizontal="center" vertical="center" wrapText="1"/>
    </xf>
    <xf numFmtId="0" fontId="6" fillId="4" borderId="16" xfId="0" applyFont="1" applyFill="1" applyBorder="1" applyAlignment="1">
      <alignment horizontal="left" vertical="center" wrapText="1"/>
    </xf>
    <xf numFmtId="4" fontId="6" fillId="4" borderId="1" xfId="0" applyNumberFormat="1" applyFont="1" applyFill="1" applyBorder="1" applyAlignment="1">
      <alignment vertical="center" wrapText="1"/>
    </xf>
    <xf numFmtId="4" fontId="6" fillId="4" borderId="17" xfId="0" applyNumberFormat="1" applyFont="1" applyFill="1" applyBorder="1" applyAlignment="1">
      <alignment vertical="center" wrapText="1"/>
    </xf>
    <xf numFmtId="0" fontId="6" fillId="4" borderId="51" xfId="0" applyFont="1" applyFill="1" applyBorder="1" applyAlignment="1">
      <alignment horizontal="center" vertical="center" wrapText="1"/>
    </xf>
    <xf numFmtId="0" fontId="6" fillId="4" borderId="26" xfId="0" applyFont="1" applyFill="1" applyBorder="1" applyAlignment="1">
      <alignment horizontal="left" vertical="center" wrapText="1"/>
    </xf>
    <xf numFmtId="4" fontId="6" fillId="4" borderId="2" xfId="0" applyNumberFormat="1" applyFont="1" applyFill="1" applyBorder="1" applyAlignment="1">
      <alignment horizontal="right" vertical="center" wrapText="1"/>
    </xf>
    <xf numFmtId="4" fontId="6" fillId="4" borderId="89" xfId="0" applyNumberFormat="1" applyFont="1" applyFill="1" applyBorder="1" applyAlignment="1">
      <alignment horizontal="right" vertical="center" wrapText="1"/>
    </xf>
    <xf numFmtId="4" fontId="6" fillId="4" borderId="1" xfId="0" applyNumberFormat="1" applyFont="1" applyFill="1" applyBorder="1" applyAlignment="1">
      <alignment horizontal="right" vertical="center" wrapText="1"/>
    </xf>
    <xf numFmtId="4" fontId="6" fillId="4" borderId="12" xfId="0" applyNumberFormat="1" applyFont="1" applyFill="1" applyBorder="1" applyAlignment="1">
      <alignment horizontal="right" vertical="center" wrapText="1"/>
    </xf>
    <xf numFmtId="4" fontId="6" fillId="4" borderId="17" xfId="0" applyNumberFormat="1" applyFont="1" applyFill="1" applyBorder="1" applyAlignment="1">
      <alignment horizontal="right" vertical="center" wrapText="1"/>
    </xf>
    <xf numFmtId="0" fontId="6" fillId="4" borderId="12" xfId="0" applyFont="1" applyFill="1" applyBorder="1" applyAlignment="1">
      <alignment horizontal="right" vertical="center" wrapText="1"/>
    </xf>
    <xf numFmtId="0" fontId="5" fillId="4" borderId="47" xfId="0" applyFont="1" applyFill="1" applyBorder="1" applyAlignment="1">
      <alignment horizontal="left" vertical="center" wrapText="1"/>
    </xf>
    <xf numFmtId="0" fontId="6" fillId="4" borderId="4" xfId="0" applyFont="1" applyFill="1" applyBorder="1" applyAlignment="1">
      <alignment horizontal="center" vertical="center" wrapText="1"/>
    </xf>
    <xf numFmtId="4" fontId="5" fillId="4" borderId="48" xfId="0" applyNumberFormat="1" applyFont="1" applyFill="1" applyBorder="1" applyAlignment="1">
      <alignment horizontal="right" vertical="center" wrapText="1"/>
    </xf>
    <xf numFmtId="0" fontId="6" fillId="4" borderId="33" xfId="0" applyFont="1" applyFill="1" applyBorder="1" applyAlignment="1">
      <alignment horizontal="left" vertical="center" wrapText="1"/>
    </xf>
    <xf numFmtId="0" fontId="6" fillId="4" borderId="29" xfId="0" applyFont="1" applyFill="1" applyBorder="1" applyAlignment="1">
      <alignment horizontal="center" vertical="center" wrapText="1"/>
    </xf>
    <xf numFmtId="4" fontId="5" fillId="4" borderId="29" xfId="0" applyNumberFormat="1" applyFont="1" applyFill="1" applyBorder="1" applyAlignment="1">
      <alignment vertical="center" wrapText="1"/>
    </xf>
    <xf numFmtId="0" fontId="7" fillId="4" borderId="13" xfId="0" applyFont="1" applyFill="1" applyBorder="1" applyAlignment="1">
      <alignment vertical="center" wrapText="1"/>
    </xf>
    <xf numFmtId="0" fontId="5" fillId="4" borderId="14" xfId="0" applyFont="1" applyFill="1" applyBorder="1" applyAlignment="1">
      <alignment vertical="center" wrapText="1"/>
    </xf>
    <xf numFmtId="0" fontId="5" fillId="4" borderId="15" xfId="0" applyFont="1" applyFill="1" applyBorder="1" applyAlignment="1">
      <alignment horizontal="center" vertical="center" wrapText="1"/>
    </xf>
    <xf numFmtId="0" fontId="6" fillId="4" borderId="33" xfId="0" applyFont="1" applyFill="1" applyBorder="1" applyAlignment="1">
      <alignment horizontal="center" vertical="center" wrapText="1"/>
    </xf>
    <xf numFmtId="0" fontId="6" fillId="4" borderId="2" xfId="1" applyFont="1" applyFill="1" applyBorder="1" applyAlignment="1">
      <alignment horizontal="center" vertical="center" wrapText="1"/>
    </xf>
    <xf numFmtId="0" fontId="6" fillId="4" borderId="34" xfId="0" applyFont="1" applyFill="1" applyBorder="1" applyAlignment="1">
      <alignment horizontal="center" vertical="center" wrapText="1"/>
    </xf>
    <xf numFmtId="0" fontId="5" fillId="4" borderId="34" xfId="0" applyFont="1" applyFill="1" applyBorder="1" applyAlignment="1">
      <alignment horizontal="center" vertical="center" wrapText="1"/>
    </xf>
    <xf numFmtId="0" fontId="11" fillId="4" borderId="35" xfId="0" applyFont="1" applyFill="1" applyBorder="1" applyAlignment="1">
      <alignment horizontal="center" vertical="center" wrapText="1"/>
    </xf>
    <xf numFmtId="0" fontId="14" fillId="4" borderId="87" xfId="0" applyFont="1" applyFill="1" applyBorder="1" applyAlignment="1">
      <alignment horizontal="center" vertical="center" wrapText="1"/>
    </xf>
    <xf numFmtId="0" fontId="14" fillId="4" borderId="35" xfId="0" applyFont="1" applyFill="1" applyBorder="1" applyAlignment="1">
      <alignment horizontal="center" vertical="center" wrapText="1"/>
    </xf>
    <xf numFmtId="0" fontId="14" fillId="4" borderId="88" xfId="0" applyFont="1" applyFill="1" applyBorder="1" applyAlignment="1">
      <alignment horizontal="center" vertical="center" wrapText="1"/>
    </xf>
    <xf numFmtId="0" fontId="5" fillId="6" borderId="43" xfId="0" applyFont="1" applyFill="1" applyBorder="1" applyAlignment="1">
      <alignment horizontal="center" vertical="center" wrapText="1"/>
    </xf>
    <xf numFmtId="0" fontId="5" fillId="6" borderId="44" xfId="0" applyFont="1" applyFill="1" applyBorder="1" applyAlignment="1">
      <alignment horizontal="center" vertical="center" wrapText="1"/>
    </xf>
    <xf numFmtId="0" fontId="5" fillId="6" borderId="45" xfId="0" applyFont="1" applyFill="1" applyBorder="1" applyAlignment="1">
      <alignment horizontal="center" vertical="center" wrapText="1"/>
    </xf>
    <xf numFmtId="0" fontId="6" fillId="6" borderId="7" xfId="0" applyFont="1" applyFill="1" applyBorder="1" applyAlignment="1">
      <alignment horizontal="center" vertical="center" wrapText="1"/>
    </xf>
    <xf numFmtId="0" fontId="6" fillId="6" borderId="1" xfId="0" applyFont="1" applyFill="1" applyBorder="1" applyAlignment="1">
      <alignment horizontal="center" vertical="center"/>
    </xf>
    <xf numFmtId="0" fontId="6" fillId="6" borderId="1" xfId="0" applyFont="1" applyFill="1" applyBorder="1" applyAlignment="1">
      <alignment horizontal="center" vertical="center" wrapText="1"/>
    </xf>
    <xf numFmtId="0" fontId="6" fillId="6" borderId="0" xfId="0" applyFont="1" applyFill="1" applyAlignment="1">
      <alignment horizontal="center" vertical="center" wrapText="1"/>
    </xf>
    <xf numFmtId="0" fontId="6" fillId="6" borderId="8" xfId="0" applyFont="1" applyFill="1" applyBorder="1" applyAlignment="1">
      <alignment horizontal="center" vertical="center" wrapText="1"/>
    </xf>
    <xf numFmtId="0" fontId="5" fillId="6" borderId="7" xfId="0" applyFont="1" applyFill="1" applyBorder="1" applyAlignment="1">
      <alignment horizontal="center" vertical="center" wrapText="1"/>
    </xf>
    <xf numFmtId="0" fontId="6" fillId="6" borderId="9" xfId="0" applyFont="1" applyFill="1" applyBorder="1" applyAlignment="1">
      <alignment horizontal="center" vertical="center" wrapText="1"/>
    </xf>
    <xf numFmtId="0" fontId="6" fillId="6" borderId="10" xfId="0" applyFont="1" applyFill="1" applyBorder="1" applyAlignment="1">
      <alignment horizontal="center" vertical="center" wrapText="1"/>
    </xf>
    <xf numFmtId="0" fontId="6" fillId="6" borderId="11" xfId="0" applyFont="1" applyFill="1" applyBorder="1" applyAlignment="1">
      <alignment horizontal="center" vertical="center" wrapText="1"/>
    </xf>
    <xf numFmtId="0" fontId="0" fillId="2" borderId="25" xfId="0" applyFill="1" applyBorder="1" applyAlignment="1">
      <alignment horizontal="center" vertical="center" wrapText="1"/>
    </xf>
    <xf numFmtId="0" fontId="0" fillId="2" borderId="78" xfId="0" applyFill="1" applyBorder="1" applyAlignment="1">
      <alignment horizontal="center" vertical="center" wrapText="1"/>
    </xf>
    <xf numFmtId="0" fontId="6" fillId="4" borderId="16"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4" borderId="18" xfId="0" applyFont="1" applyFill="1" applyBorder="1" applyAlignment="1">
      <alignment horizontal="center" vertical="center" wrapText="1"/>
    </xf>
    <xf numFmtId="0" fontId="6" fillId="4" borderId="19" xfId="0" applyFont="1" applyFill="1" applyBorder="1" applyAlignment="1">
      <alignment horizontal="center" vertical="center" wrapText="1"/>
    </xf>
    <xf numFmtId="0" fontId="6" fillId="4" borderId="18" xfId="0" applyFont="1" applyFill="1" applyBorder="1" applyAlignment="1">
      <alignment horizontal="left" vertical="center" wrapText="1"/>
    </xf>
    <xf numFmtId="0" fontId="6" fillId="4" borderId="19" xfId="0" applyFont="1" applyFill="1" applyBorder="1" applyAlignment="1">
      <alignment horizontal="left" vertical="center" wrapText="1"/>
    </xf>
    <xf numFmtId="0" fontId="6" fillId="4" borderId="20" xfId="0" applyFont="1" applyFill="1" applyBorder="1" applyAlignment="1">
      <alignment horizontal="left" vertical="center" wrapText="1"/>
    </xf>
    <xf numFmtId="0" fontId="9" fillId="4" borderId="30" xfId="0" applyFont="1" applyFill="1" applyBorder="1" applyAlignment="1">
      <alignment horizontal="left" vertical="center" wrapText="1"/>
    </xf>
    <xf numFmtId="0" fontId="9" fillId="4" borderId="32" xfId="0" applyFont="1" applyFill="1" applyBorder="1" applyAlignment="1">
      <alignment horizontal="left" vertical="center" wrapText="1"/>
    </xf>
    <xf numFmtId="0" fontId="9" fillId="4" borderId="27" xfId="0" applyFont="1" applyFill="1" applyBorder="1" applyAlignment="1">
      <alignment horizontal="left" vertical="center" wrapText="1"/>
    </xf>
    <xf numFmtId="0" fontId="6" fillId="4" borderId="22" xfId="0" applyFont="1" applyFill="1" applyBorder="1" applyAlignment="1">
      <alignment horizontal="right" vertical="center" wrapText="1"/>
    </xf>
    <xf numFmtId="0" fontId="6" fillId="4" borderId="5" xfId="0" applyFont="1" applyFill="1" applyBorder="1" applyAlignment="1">
      <alignment horizontal="right" vertical="center" wrapText="1"/>
    </xf>
    <xf numFmtId="0" fontId="5" fillId="4" borderId="2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26"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7" fillId="4" borderId="13" xfId="0" applyFont="1" applyFill="1" applyBorder="1" applyAlignment="1">
      <alignment horizontal="left" vertical="center" wrapText="1"/>
    </xf>
    <xf numFmtId="0" fontId="7" fillId="4" borderId="14" xfId="0" applyFont="1" applyFill="1" applyBorder="1" applyAlignment="1">
      <alignment horizontal="left" vertical="center" wrapText="1"/>
    </xf>
    <xf numFmtId="0" fontId="7" fillId="4" borderId="15" xfId="0" applyFont="1" applyFill="1" applyBorder="1" applyAlignment="1">
      <alignment horizontal="left" vertical="center" wrapText="1"/>
    </xf>
    <xf numFmtId="0" fontId="6" fillId="4" borderId="16" xfId="0" applyFont="1" applyFill="1" applyBorder="1" applyAlignment="1">
      <alignment horizontal="right" vertical="center" wrapText="1"/>
    </xf>
    <xf numFmtId="0" fontId="6" fillId="4" borderId="1" xfId="0" applyFont="1" applyFill="1" applyBorder="1" applyAlignment="1">
      <alignment horizontal="right" vertical="center" wrapText="1"/>
    </xf>
    <xf numFmtId="0" fontId="5" fillId="4" borderId="16" xfId="0" applyFont="1" applyFill="1" applyBorder="1" applyAlignment="1">
      <alignment horizontal="center" vertical="center" wrapText="1"/>
    </xf>
    <xf numFmtId="0" fontId="5" fillId="4" borderId="18"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5" fillId="4" borderId="69"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99" xfId="0" applyFont="1" applyFill="1" applyBorder="1" applyAlignment="1">
      <alignment horizontal="center" vertical="center" wrapText="1"/>
    </xf>
    <xf numFmtId="0" fontId="6" fillId="4" borderId="38" xfId="1" applyFont="1" applyFill="1" applyBorder="1" applyAlignment="1">
      <alignment horizontal="left" vertical="center" wrapText="1"/>
    </xf>
    <xf numFmtId="0" fontId="6" fillId="4" borderId="39" xfId="1" applyFont="1" applyFill="1" applyBorder="1" applyAlignment="1">
      <alignment horizontal="left" vertical="center" wrapText="1"/>
    </xf>
    <xf numFmtId="0" fontId="6" fillId="4" borderId="40" xfId="1" applyFont="1" applyFill="1" applyBorder="1" applyAlignment="1">
      <alignment horizontal="left" vertical="center" wrapText="1"/>
    </xf>
    <xf numFmtId="0" fontId="10" fillId="4" borderId="26" xfId="1" applyFont="1" applyFill="1" applyBorder="1" applyAlignment="1">
      <alignment horizontal="center" vertical="center" textRotation="90" wrapText="1"/>
    </xf>
    <xf numFmtId="0" fontId="10" fillId="4" borderId="47" xfId="1" applyFont="1" applyFill="1" applyBorder="1" applyAlignment="1">
      <alignment horizontal="center" vertical="center" textRotation="90" wrapText="1"/>
    </xf>
    <xf numFmtId="0" fontId="5" fillId="4" borderId="2" xfId="1" applyFont="1" applyFill="1" applyBorder="1" applyAlignment="1">
      <alignment horizontal="center" vertical="center" wrapText="1"/>
    </xf>
    <xf numFmtId="0" fontId="6" fillId="4" borderId="25" xfId="0" applyFont="1" applyFill="1" applyBorder="1" applyAlignment="1">
      <alignment horizontal="center" vertical="center" wrapText="1"/>
    </xf>
    <xf numFmtId="0" fontId="6" fillId="4" borderId="46" xfId="0" applyFont="1" applyFill="1" applyBorder="1" applyAlignment="1">
      <alignment horizontal="center" vertical="center" wrapText="1"/>
    </xf>
    <xf numFmtId="0" fontId="5" fillId="4" borderId="25" xfId="0" applyFont="1" applyFill="1" applyBorder="1" applyAlignment="1">
      <alignment horizontal="center" vertical="center" wrapText="1"/>
    </xf>
    <xf numFmtId="0" fontId="5" fillId="4" borderId="46"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5" fillId="4" borderId="78" xfId="0" applyFont="1" applyFill="1" applyBorder="1" applyAlignment="1">
      <alignment horizontal="center" vertical="center" wrapText="1"/>
    </xf>
    <xf numFmtId="0" fontId="5" fillId="4" borderId="79" xfId="1" applyFont="1" applyFill="1" applyBorder="1" applyAlignment="1">
      <alignment horizontal="center" vertical="center" wrapText="1"/>
    </xf>
    <xf numFmtId="0" fontId="5" fillId="4" borderId="80" xfId="1" applyFont="1" applyFill="1" applyBorder="1" applyAlignment="1">
      <alignment horizontal="center" vertical="center" wrapText="1"/>
    </xf>
    <xf numFmtId="0" fontId="9" fillId="4" borderId="98" xfId="0" applyFont="1" applyFill="1" applyBorder="1" applyAlignment="1">
      <alignment horizontal="left" vertical="center" wrapText="1"/>
    </xf>
    <xf numFmtId="0" fontId="9" fillId="4" borderId="46" xfId="0" applyFont="1" applyFill="1" applyBorder="1" applyAlignment="1">
      <alignment horizontal="left" vertical="center" wrapText="1"/>
    </xf>
    <xf numFmtId="0" fontId="9" fillId="4" borderId="6" xfId="0" applyFont="1" applyFill="1" applyBorder="1" applyAlignment="1">
      <alignment horizontal="left" vertical="center" wrapText="1"/>
    </xf>
    <xf numFmtId="0" fontId="6" fillId="2" borderId="50" xfId="0" applyFont="1" applyFill="1" applyBorder="1" applyAlignment="1">
      <alignment horizontal="left" vertical="center" wrapText="1"/>
    </xf>
    <xf numFmtId="0" fontId="6" fillId="2" borderId="51" xfId="0" applyFont="1" applyFill="1" applyBorder="1" applyAlignment="1">
      <alignment horizontal="left" vertical="center" wrapText="1"/>
    </xf>
    <xf numFmtId="0" fontId="6" fillId="2" borderId="52" xfId="0" applyFont="1" applyFill="1" applyBorder="1" applyAlignment="1">
      <alignment horizontal="left" vertical="center" wrapText="1"/>
    </xf>
    <xf numFmtId="0" fontId="6" fillId="2" borderId="53" xfId="0" applyFont="1" applyFill="1" applyBorder="1" applyAlignment="1">
      <alignment horizontal="left" vertical="center" wrapText="1"/>
    </xf>
    <xf numFmtId="0" fontId="6" fillId="2" borderId="37" xfId="0" applyFont="1" applyFill="1" applyBorder="1" applyAlignment="1">
      <alignment horizontal="left" vertical="center" wrapText="1"/>
    </xf>
    <xf numFmtId="0" fontId="6" fillId="2" borderId="54" xfId="0" applyFont="1" applyFill="1" applyBorder="1" applyAlignment="1">
      <alignment horizontal="left" vertical="center" wrapText="1"/>
    </xf>
    <xf numFmtId="0" fontId="6" fillId="4" borderId="50" xfId="0" applyFont="1" applyFill="1" applyBorder="1" applyAlignment="1">
      <alignment horizontal="left" vertical="center" wrapText="1"/>
    </xf>
    <xf numFmtId="0" fontId="6" fillId="4" borderId="51" xfId="0" applyFont="1" applyFill="1" applyBorder="1" applyAlignment="1">
      <alignment horizontal="left" vertical="center" wrapText="1"/>
    </xf>
    <xf numFmtId="0" fontId="6" fillId="4" borderId="52" xfId="0" applyFont="1" applyFill="1" applyBorder="1" applyAlignment="1">
      <alignment horizontal="left" vertical="center" wrapText="1"/>
    </xf>
    <xf numFmtId="0" fontId="6" fillId="4" borderId="79" xfId="0" applyFont="1" applyFill="1" applyBorder="1" applyAlignment="1">
      <alignment horizontal="right" vertical="center" wrapText="1"/>
    </xf>
    <xf numFmtId="0" fontId="6" fillId="4" borderId="81" xfId="0" applyFont="1" applyFill="1" applyBorder="1" applyAlignment="1">
      <alignment horizontal="right" vertical="center" wrapText="1"/>
    </xf>
    <xf numFmtId="0" fontId="6" fillId="4" borderId="80" xfId="0" applyFont="1" applyFill="1" applyBorder="1" applyAlignment="1">
      <alignment horizontal="right" vertical="center" wrapText="1"/>
    </xf>
    <xf numFmtId="0" fontId="6" fillId="4" borderId="66" xfId="0" applyFont="1" applyFill="1" applyBorder="1" applyAlignment="1">
      <alignment horizontal="left" vertical="center" wrapText="1"/>
    </xf>
    <xf numFmtId="0" fontId="6" fillId="4" borderId="67" xfId="0" applyFont="1" applyFill="1" applyBorder="1" applyAlignment="1">
      <alignment horizontal="left" vertical="center" wrapText="1"/>
    </xf>
    <xf numFmtId="0" fontId="6" fillId="4" borderId="68" xfId="0" applyFont="1" applyFill="1" applyBorder="1" applyAlignment="1">
      <alignment horizontal="left" vertical="center" wrapText="1"/>
    </xf>
    <xf numFmtId="0" fontId="6" fillId="3" borderId="55" xfId="0" applyFont="1" applyFill="1" applyBorder="1" applyAlignment="1" applyProtection="1">
      <alignment horizontal="left" vertical="center" wrapText="1"/>
      <protection locked="0"/>
    </xf>
    <xf numFmtId="0" fontId="6" fillId="3" borderId="56" xfId="0" applyFont="1" applyFill="1" applyBorder="1" applyAlignment="1" applyProtection="1">
      <alignment horizontal="left" vertical="center" wrapText="1"/>
      <protection locked="0"/>
    </xf>
    <xf numFmtId="0" fontId="6" fillId="3" borderId="57" xfId="0" applyFont="1" applyFill="1" applyBorder="1" applyAlignment="1" applyProtection="1">
      <alignment horizontal="left" vertical="center" wrapText="1"/>
      <protection locked="0"/>
    </xf>
    <xf numFmtId="0" fontId="6" fillId="3" borderId="58" xfId="0" applyFont="1" applyFill="1" applyBorder="1" applyAlignment="1" applyProtection="1">
      <alignment horizontal="left" vertical="center" wrapText="1"/>
      <protection locked="0"/>
    </xf>
    <xf numFmtId="0" fontId="6" fillId="3" borderId="0" xfId="0" applyFont="1" applyFill="1" applyAlignment="1" applyProtection="1">
      <alignment horizontal="left" vertical="center" wrapText="1"/>
      <protection locked="0"/>
    </xf>
    <xf numFmtId="0" fontId="6" fillId="3" borderId="59" xfId="0" applyFont="1" applyFill="1" applyBorder="1" applyAlignment="1" applyProtection="1">
      <alignment horizontal="left" vertical="center" wrapText="1"/>
      <protection locked="0"/>
    </xf>
    <xf numFmtId="0" fontId="6" fillId="3" borderId="60" xfId="0" applyFont="1" applyFill="1" applyBorder="1" applyAlignment="1" applyProtection="1">
      <alignment horizontal="left" vertical="center" wrapText="1"/>
      <protection locked="0"/>
    </xf>
    <xf numFmtId="0" fontId="6" fillId="3" borderId="61" xfId="0" applyFont="1" applyFill="1" applyBorder="1" applyAlignment="1" applyProtection="1">
      <alignment horizontal="left" vertical="center" wrapText="1"/>
      <protection locked="0"/>
    </xf>
    <xf numFmtId="0" fontId="6" fillId="3" borderId="62" xfId="0" applyFont="1" applyFill="1" applyBorder="1" applyAlignment="1" applyProtection="1">
      <alignment horizontal="left" vertical="center" wrapText="1"/>
      <protection locked="0"/>
    </xf>
    <xf numFmtId="0" fontId="5" fillId="4" borderId="63" xfId="0" applyFont="1" applyFill="1" applyBorder="1" applyAlignment="1">
      <alignment horizontal="left" vertical="center" wrapText="1"/>
    </xf>
    <xf numFmtId="0" fontId="5" fillId="4" borderId="64" xfId="0" applyFont="1" applyFill="1" applyBorder="1" applyAlignment="1">
      <alignment horizontal="left" vertical="center" wrapText="1"/>
    </xf>
    <xf numFmtId="0" fontId="5" fillId="4" borderId="65" xfId="0" applyFont="1" applyFill="1" applyBorder="1" applyAlignment="1">
      <alignment horizontal="left" vertical="center" wrapText="1"/>
    </xf>
    <xf numFmtId="0" fontId="5" fillId="4" borderId="66" xfId="0" applyFont="1" applyFill="1" applyBorder="1" applyAlignment="1">
      <alignment horizontal="left" vertical="center" wrapText="1"/>
    </xf>
    <xf numFmtId="0" fontId="5" fillId="4" borderId="67" xfId="0" applyFont="1" applyFill="1" applyBorder="1" applyAlignment="1">
      <alignment horizontal="left" vertical="center" wrapText="1"/>
    </xf>
    <xf numFmtId="0" fontId="5" fillId="4" borderId="68" xfId="0" applyFont="1" applyFill="1" applyBorder="1" applyAlignment="1">
      <alignment horizontal="left" vertical="center" wrapText="1"/>
    </xf>
    <xf numFmtId="0" fontId="6" fillId="4" borderId="69" xfId="0" applyFont="1" applyFill="1" applyBorder="1" applyAlignment="1">
      <alignment horizontal="left" vertical="center" wrapText="1"/>
    </xf>
    <xf numFmtId="0" fontId="6" fillId="4" borderId="70" xfId="0" applyFont="1" applyFill="1" applyBorder="1" applyAlignment="1">
      <alignment horizontal="center" vertical="center" wrapText="1"/>
    </xf>
    <xf numFmtId="0" fontId="6" fillId="4" borderId="71" xfId="0" applyFont="1" applyFill="1" applyBorder="1" applyAlignment="1">
      <alignment horizontal="center" vertical="center" wrapText="1"/>
    </xf>
    <xf numFmtId="0" fontId="6" fillId="4" borderId="72" xfId="0" applyFont="1" applyFill="1" applyBorder="1" applyAlignment="1">
      <alignment horizontal="center" vertical="center" wrapText="1"/>
    </xf>
    <xf numFmtId="0" fontId="6" fillId="4" borderId="73" xfId="0" applyFont="1" applyFill="1" applyBorder="1" applyAlignment="1">
      <alignment horizontal="center" vertical="center" wrapText="1"/>
    </xf>
    <xf numFmtId="0" fontId="6" fillId="4" borderId="74" xfId="0" applyFont="1" applyFill="1" applyBorder="1" applyAlignment="1">
      <alignment horizontal="center" vertical="center" wrapText="1"/>
    </xf>
    <xf numFmtId="0" fontId="6" fillId="4" borderId="75" xfId="0" applyFont="1" applyFill="1" applyBorder="1" applyAlignment="1">
      <alignment horizontal="center" vertical="center" wrapText="1"/>
    </xf>
    <xf numFmtId="0" fontId="6" fillId="4" borderId="76" xfId="0" applyFont="1" applyFill="1" applyBorder="1" applyAlignment="1">
      <alignment horizontal="center" vertical="center" wrapText="1"/>
    </xf>
    <xf numFmtId="0" fontId="6" fillId="4" borderId="49" xfId="0" applyFont="1" applyFill="1" applyBorder="1" applyAlignment="1">
      <alignment horizontal="center" vertical="center" wrapText="1"/>
    </xf>
    <xf numFmtId="0" fontId="6" fillId="4" borderId="77" xfId="0" applyFont="1" applyFill="1" applyBorder="1" applyAlignment="1">
      <alignment horizontal="center" vertical="center" wrapText="1"/>
    </xf>
    <xf numFmtId="4" fontId="6" fillId="4" borderId="70" xfId="0" applyNumberFormat="1" applyFont="1" applyFill="1" applyBorder="1" applyAlignment="1">
      <alignment horizontal="center" vertical="center" wrapText="1"/>
    </xf>
    <xf numFmtId="4" fontId="6" fillId="4" borderId="71" xfId="0" applyNumberFormat="1" applyFont="1" applyFill="1" applyBorder="1" applyAlignment="1">
      <alignment horizontal="center" vertical="center" wrapText="1"/>
    </xf>
    <xf numFmtId="4" fontId="6" fillId="4" borderId="72" xfId="0" applyNumberFormat="1" applyFont="1" applyFill="1" applyBorder="1" applyAlignment="1">
      <alignment horizontal="center" vertical="center" wrapText="1"/>
    </xf>
    <xf numFmtId="0" fontId="5" fillId="4" borderId="17" xfId="0" applyFont="1" applyFill="1" applyBorder="1" applyAlignment="1">
      <alignment horizontal="center" vertical="center" wrapText="1"/>
    </xf>
    <xf numFmtId="0" fontId="5" fillId="4" borderId="20"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7" fillId="4" borderId="30" xfId="0" applyFont="1" applyFill="1" applyBorder="1" applyAlignment="1">
      <alignment vertical="center" wrapText="1"/>
    </xf>
    <xf numFmtId="0" fontId="7" fillId="4" borderId="32" xfId="0" applyFont="1" applyFill="1" applyBorder="1" applyAlignment="1">
      <alignment vertical="center" wrapText="1"/>
    </xf>
    <xf numFmtId="0" fontId="7" fillId="4" borderId="31" xfId="0" applyFont="1" applyFill="1" applyBorder="1" applyAlignment="1">
      <alignment vertical="center" wrapText="1"/>
    </xf>
    <xf numFmtId="0" fontId="7" fillId="4" borderId="27" xfId="0" applyFont="1" applyFill="1" applyBorder="1" applyAlignment="1">
      <alignment vertical="center" wrapText="1"/>
    </xf>
    <xf numFmtId="0" fontId="6" fillId="2" borderId="41" xfId="0" applyFont="1" applyFill="1" applyBorder="1" applyAlignment="1">
      <alignment vertical="center" wrapText="1"/>
    </xf>
    <xf numFmtId="0" fontId="6" fillId="2" borderId="36" xfId="0" applyFont="1" applyFill="1" applyBorder="1" applyAlignment="1">
      <alignment vertical="center" wrapText="1"/>
    </xf>
    <xf numFmtId="0" fontId="6" fillId="2" borderId="83" xfId="0" applyFont="1" applyFill="1" applyBorder="1" applyAlignment="1">
      <alignment vertical="center" wrapText="1"/>
    </xf>
    <xf numFmtId="0" fontId="6" fillId="2" borderId="42" xfId="0" applyFont="1" applyFill="1" applyBorder="1" applyAlignment="1">
      <alignment vertical="center" wrapText="1"/>
    </xf>
    <xf numFmtId="0" fontId="6" fillId="4" borderId="24" xfId="0" applyFont="1" applyFill="1" applyBorder="1" applyAlignment="1">
      <alignment horizontal="left" vertical="center" wrapText="1"/>
    </xf>
    <xf numFmtId="0" fontId="6" fillId="4" borderId="39" xfId="0" applyFont="1" applyFill="1" applyBorder="1" applyAlignment="1">
      <alignment horizontal="left" vertical="center" wrapText="1"/>
    </xf>
    <xf numFmtId="0" fontId="6" fillId="4" borderId="40" xfId="0" applyFont="1" applyFill="1" applyBorder="1" applyAlignment="1">
      <alignment horizontal="left" vertical="center" wrapText="1"/>
    </xf>
    <xf numFmtId="0" fontId="6" fillId="4" borderId="82" xfId="0" applyFont="1" applyFill="1" applyBorder="1" applyAlignment="1">
      <alignment horizontal="center" vertical="center" wrapText="1"/>
    </xf>
    <xf numFmtId="0" fontId="6" fillId="4" borderId="85" xfId="0" applyFont="1" applyFill="1" applyBorder="1" applyAlignment="1">
      <alignment horizontal="center" vertical="center" wrapText="1"/>
    </xf>
    <xf numFmtId="0" fontId="6" fillId="4" borderId="65" xfId="0" applyFont="1" applyFill="1" applyBorder="1" applyAlignment="1">
      <alignment horizontal="center" vertical="center" wrapText="1"/>
    </xf>
    <xf numFmtId="0" fontId="6" fillId="4" borderId="86" xfId="0" applyFont="1" applyFill="1" applyBorder="1" applyAlignment="1">
      <alignment horizontal="center" vertical="center" wrapText="1"/>
    </xf>
    <xf numFmtId="0" fontId="6" fillId="4" borderId="41" xfId="0" applyFont="1" applyFill="1" applyBorder="1" applyAlignment="1">
      <alignment horizontal="center" vertical="center" wrapText="1"/>
    </xf>
    <xf numFmtId="0" fontId="6" fillId="4" borderId="35" xfId="0" applyFont="1" applyFill="1" applyBorder="1" applyAlignment="1">
      <alignment horizontal="center" vertical="center" wrapText="1"/>
    </xf>
    <xf numFmtId="0" fontId="6" fillId="4" borderId="36" xfId="0" applyFont="1" applyFill="1" applyBorder="1" applyAlignment="1">
      <alignment horizontal="center" vertical="center" wrapText="1"/>
    </xf>
    <xf numFmtId="0" fontId="6" fillId="4" borderId="63" xfId="0" applyFont="1" applyFill="1" applyBorder="1" applyAlignment="1">
      <alignment horizontal="right" vertical="center" wrapText="1"/>
    </xf>
    <xf numFmtId="0" fontId="6" fillId="4" borderId="64" xfId="0" applyFont="1" applyFill="1" applyBorder="1" applyAlignment="1">
      <alignment horizontal="right" vertical="center" wrapText="1"/>
    </xf>
    <xf numFmtId="0" fontId="6" fillId="4" borderId="85" xfId="0" applyFont="1" applyFill="1" applyBorder="1" applyAlignment="1">
      <alignment horizontal="right" vertical="center" wrapText="1"/>
    </xf>
    <xf numFmtId="0" fontId="7" fillId="4" borderId="90" xfId="0" applyFont="1" applyFill="1" applyBorder="1" applyAlignment="1">
      <alignment vertical="center" wrapText="1"/>
    </xf>
    <xf numFmtId="0" fontId="7" fillId="4" borderId="35" xfId="0" applyFont="1" applyFill="1" applyBorder="1" applyAlignment="1">
      <alignment vertical="center" wrapText="1"/>
    </xf>
    <xf numFmtId="0" fontId="7" fillId="4" borderId="91" xfId="0" applyFont="1" applyFill="1" applyBorder="1" applyAlignment="1">
      <alignment vertical="center" wrapText="1"/>
    </xf>
    <xf numFmtId="0" fontId="6" fillId="4" borderId="92" xfId="0" applyFont="1" applyFill="1" applyBorder="1" applyAlignment="1">
      <alignment horizontal="right" vertical="center" wrapText="1"/>
    </xf>
    <xf numFmtId="0" fontId="6" fillId="4" borderId="29" xfId="0" applyFont="1" applyFill="1" applyBorder="1" applyAlignment="1">
      <alignment horizontal="right" vertical="center" wrapText="1"/>
    </xf>
    <xf numFmtId="0" fontId="6" fillId="2" borderId="92" xfId="0" applyFont="1" applyFill="1" applyBorder="1" applyAlignment="1">
      <alignment vertical="center" wrapText="1"/>
    </xf>
    <xf numFmtId="0" fontId="6" fillId="2" borderId="29" xfId="0" applyFont="1" applyFill="1" applyBorder="1" applyAlignment="1">
      <alignment vertical="center" wrapText="1"/>
    </xf>
    <xf numFmtId="0" fontId="6" fillId="2" borderId="93" xfId="0" applyFont="1" applyFill="1" applyBorder="1" applyAlignment="1">
      <alignment vertical="center" wrapText="1"/>
    </xf>
    <xf numFmtId="0" fontId="6" fillId="4" borderId="96" xfId="0" applyFont="1" applyFill="1" applyBorder="1" applyAlignment="1">
      <alignment horizontal="left" vertical="center" wrapText="1"/>
    </xf>
    <xf numFmtId="0" fontId="6" fillId="4" borderId="37" xfId="0" applyFont="1" applyFill="1" applyBorder="1" applyAlignment="1">
      <alignment horizontal="left" vertical="center" wrapText="1"/>
    </xf>
    <xf numFmtId="0" fontId="6" fillId="4" borderId="97" xfId="0" applyFont="1" applyFill="1" applyBorder="1" applyAlignment="1">
      <alignment horizontal="left" vertical="center" wrapText="1"/>
    </xf>
  </cellXfs>
  <cellStyles count="5">
    <cellStyle name="Dziesiętny" xfId="4" builtinId="3"/>
    <cellStyle name="Hiperłącze 2" xfId="2" xr:uid="{208005EF-9760-4453-A87B-875F142E7DC4}"/>
    <cellStyle name="Normalny" xfId="0" builtinId="0"/>
    <cellStyle name="Normalny 2" xfId="1" xr:uid="{E69E0572-39F7-4E5B-946C-781BC2A15B3A}"/>
    <cellStyle name="Procentowy"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0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10.xml><?xml version="1.0" encoding="utf-8"?>
<formControlPr xmlns="http://schemas.microsoft.com/office/spreadsheetml/2009/9/main" objectType="CheckBox" lockText="1" noThreeD="1"/>
</file>

<file path=xl/ctrlProps/ctrlProp211.xml><?xml version="1.0" encoding="utf-8"?>
<formControlPr xmlns="http://schemas.microsoft.com/office/spreadsheetml/2009/9/main" objectType="CheckBox" lockText="1" noThreeD="1"/>
</file>

<file path=xl/ctrlProps/ctrlProp212.xml><?xml version="1.0" encoding="utf-8"?>
<formControlPr xmlns="http://schemas.microsoft.com/office/spreadsheetml/2009/9/main" objectType="CheckBox" lockText="1" noThreeD="1"/>
</file>

<file path=xl/ctrlProps/ctrlProp213.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lockText="1" noThreeD="1"/>
</file>

<file path=xl/ctrlProps/ctrlProp215.xml><?xml version="1.0" encoding="utf-8"?>
<formControlPr xmlns="http://schemas.microsoft.com/office/spreadsheetml/2009/9/main" objectType="CheckBox" lockText="1" noThreeD="1"/>
</file>

<file path=xl/ctrlProps/ctrlProp216.xml><?xml version="1.0" encoding="utf-8"?>
<formControlPr xmlns="http://schemas.microsoft.com/office/spreadsheetml/2009/9/main" objectType="CheckBox" lockText="1" noThreeD="1"/>
</file>

<file path=xl/ctrlProps/ctrlProp217.xml><?xml version="1.0" encoding="utf-8"?>
<formControlPr xmlns="http://schemas.microsoft.com/office/spreadsheetml/2009/9/main" objectType="CheckBox" lockText="1" noThreeD="1"/>
</file>

<file path=xl/ctrlProps/ctrlProp218.xml><?xml version="1.0" encoding="utf-8"?>
<formControlPr xmlns="http://schemas.microsoft.com/office/spreadsheetml/2009/9/main" objectType="CheckBox" lockText="1" noThreeD="1"/>
</file>

<file path=xl/ctrlProps/ctrlProp219.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20.xml><?xml version="1.0" encoding="utf-8"?>
<formControlPr xmlns="http://schemas.microsoft.com/office/spreadsheetml/2009/9/main" objectType="CheckBox" lockText="1" noThreeD="1"/>
</file>

<file path=xl/ctrlProps/ctrlProp221.xml><?xml version="1.0" encoding="utf-8"?>
<formControlPr xmlns="http://schemas.microsoft.com/office/spreadsheetml/2009/9/main" objectType="CheckBox" lockText="1" noThreeD="1"/>
</file>

<file path=xl/ctrlProps/ctrlProp222.xml><?xml version="1.0" encoding="utf-8"?>
<formControlPr xmlns="http://schemas.microsoft.com/office/spreadsheetml/2009/9/main" objectType="CheckBox" lockText="1" noThreeD="1"/>
</file>

<file path=xl/ctrlProps/ctrlProp223.xml><?xml version="1.0" encoding="utf-8"?>
<formControlPr xmlns="http://schemas.microsoft.com/office/spreadsheetml/2009/9/main" objectType="CheckBox" lockText="1" noThreeD="1"/>
</file>

<file path=xl/ctrlProps/ctrlProp224.xml><?xml version="1.0" encoding="utf-8"?>
<formControlPr xmlns="http://schemas.microsoft.com/office/spreadsheetml/2009/9/main" objectType="CheckBox" lockText="1" noThreeD="1"/>
</file>

<file path=xl/ctrlProps/ctrlProp225.xml><?xml version="1.0" encoding="utf-8"?>
<formControlPr xmlns="http://schemas.microsoft.com/office/spreadsheetml/2009/9/main" objectType="CheckBox" lockText="1" noThreeD="1"/>
</file>

<file path=xl/ctrlProps/ctrlProp226.xml><?xml version="1.0" encoding="utf-8"?>
<formControlPr xmlns="http://schemas.microsoft.com/office/spreadsheetml/2009/9/main" objectType="CheckBox" lockText="1" noThreeD="1"/>
</file>

<file path=xl/ctrlProps/ctrlProp227.xml><?xml version="1.0" encoding="utf-8"?>
<formControlPr xmlns="http://schemas.microsoft.com/office/spreadsheetml/2009/9/main" objectType="CheckBox" lockText="1" noThreeD="1"/>
</file>

<file path=xl/ctrlProps/ctrlProp228.xml><?xml version="1.0" encoding="utf-8"?>
<formControlPr xmlns="http://schemas.microsoft.com/office/spreadsheetml/2009/9/main" objectType="CheckBox" lockText="1" noThreeD="1"/>
</file>

<file path=xl/ctrlProps/ctrlProp229.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30.xml><?xml version="1.0" encoding="utf-8"?>
<formControlPr xmlns="http://schemas.microsoft.com/office/spreadsheetml/2009/9/main" objectType="CheckBox" lockText="1" noThreeD="1"/>
</file>

<file path=xl/ctrlProps/ctrlProp231.xml><?xml version="1.0" encoding="utf-8"?>
<formControlPr xmlns="http://schemas.microsoft.com/office/spreadsheetml/2009/9/main" objectType="CheckBox" lockText="1" noThreeD="1"/>
</file>

<file path=xl/ctrlProps/ctrlProp232.xml><?xml version="1.0" encoding="utf-8"?>
<formControlPr xmlns="http://schemas.microsoft.com/office/spreadsheetml/2009/9/main" objectType="CheckBox" lockText="1" noThreeD="1"/>
</file>

<file path=xl/ctrlProps/ctrlProp233.xml><?xml version="1.0" encoding="utf-8"?>
<formControlPr xmlns="http://schemas.microsoft.com/office/spreadsheetml/2009/9/main" objectType="CheckBox" lockText="1" noThreeD="1"/>
</file>

<file path=xl/ctrlProps/ctrlProp234.xml><?xml version="1.0" encoding="utf-8"?>
<formControlPr xmlns="http://schemas.microsoft.com/office/spreadsheetml/2009/9/main" objectType="CheckBox" lockText="1" noThreeD="1"/>
</file>

<file path=xl/ctrlProps/ctrlProp235.xml><?xml version="1.0" encoding="utf-8"?>
<formControlPr xmlns="http://schemas.microsoft.com/office/spreadsheetml/2009/9/main" objectType="CheckBox" lockText="1" noThreeD="1"/>
</file>

<file path=xl/ctrlProps/ctrlProp236.xml><?xml version="1.0" encoding="utf-8"?>
<formControlPr xmlns="http://schemas.microsoft.com/office/spreadsheetml/2009/9/main" objectType="CheckBox" lockText="1" noThreeD="1"/>
</file>

<file path=xl/ctrlProps/ctrlProp237.xml><?xml version="1.0" encoding="utf-8"?>
<formControlPr xmlns="http://schemas.microsoft.com/office/spreadsheetml/2009/9/main" objectType="CheckBox"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40.xml><?xml version="1.0" encoding="utf-8"?>
<formControlPr xmlns="http://schemas.microsoft.com/office/spreadsheetml/2009/9/main" objectType="CheckBox" lockText="1" noThreeD="1"/>
</file>

<file path=xl/ctrlProps/ctrlProp241.xml><?xml version="1.0" encoding="utf-8"?>
<formControlPr xmlns="http://schemas.microsoft.com/office/spreadsheetml/2009/9/main" objectType="CheckBox" lockText="1" noThreeD="1"/>
</file>

<file path=xl/ctrlProps/ctrlProp242.xml><?xml version="1.0" encoding="utf-8"?>
<formControlPr xmlns="http://schemas.microsoft.com/office/spreadsheetml/2009/9/main" objectType="CheckBox" lockText="1" noThreeD="1"/>
</file>

<file path=xl/ctrlProps/ctrlProp243.xml><?xml version="1.0" encoding="utf-8"?>
<formControlPr xmlns="http://schemas.microsoft.com/office/spreadsheetml/2009/9/main" objectType="CheckBox" lockText="1" noThreeD="1"/>
</file>

<file path=xl/ctrlProps/ctrlProp244.xml><?xml version="1.0" encoding="utf-8"?>
<formControlPr xmlns="http://schemas.microsoft.com/office/spreadsheetml/2009/9/main" objectType="CheckBox" lockText="1" noThreeD="1"/>
</file>

<file path=xl/ctrlProps/ctrlProp245.xml><?xml version="1.0" encoding="utf-8"?>
<formControlPr xmlns="http://schemas.microsoft.com/office/spreadsheetml/2009/9/main" objectType="CheckBox" lockText="1" noThreeD="1"/>
</file>

<file path=xl/ctrlProps/ctrlProp246.xml><?xml version="1.0" encoding="utf-8"?>
<formControlPr xmlns="http://schemas.microsoft.com/office/spreadsheetml/2009/9/main" objectType="CheckBox" lockText="1" noThreeD="1"/>
</file>

<file path=xl/ctrlProps/ctrlProp247.xml><?xml version="1.0" encoding="utf-8"?>
<formControlPr xmlns="http://schemas.microsoft.com/office/spreadsheetml/2009/9/main" objectType="CheckBox" lockText="1" noThreeD="1"/>
</file>

<file path=xl/ctrlProps/ctrlProp248.xml><?xml version="1.0" encoding="utf-8"?>
<formControlPr xmlns="http://schemas.microsoft.com/office/spreadsheetml/2009/9/main" objectType="CheckBox" lockText="1" noThreeD="1"/>
</file>

<file path=xl/ctrlProps/ctrlProp249.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50.xml><?xml version="1.0" encoding="utf-8"?>
<formControlPr xmlns="http://schemas.microsoft.com/office/spreadsheetml/2009/9/main" objectType="CheckBox" lockText="1" noThreeD="1"/>
</file>

<file path=xl/ctrlProps/ctrlProp251.xml><?xml version="1.0" encoding="utf-8"?>
<formControlPr xmlns="http://schemas.microsoft.com/office/spreadsheetml/2009/9/main" objectType="CheckBox" lockText="1" noThreeD="1"/>
</file>

<file path=xl/ctrlProps/ctrlProp252.xml><?xml version="1.0" encoding="utf-8"?>
<formControlPr xmlns="http://schemas.microsoft.com/office/spreadsheetml/2009/9/main" objectType="CheckBox" lockText="1" noThreeD="1"/>
</file>

<file path=xl/ctrlProps/ctrlProp253.xml><?xml version="1.0" encoding="utf-8"?>
<formControlPr xmlns="http://schemas.microsoft.com/office/spreadsheetml/2009/9/main" objectType="CheckBox" lockText="1" noThreeD="1"/>
</file>

<file path=xl/ctrlProps/ctrlProp254.xml><?xml version="1.0" encoding="utf-8"?>
<formControlPr xmlns="http://schemas.microsoft.com/office/spreadsheetml/2009/9/main" objectType="CheckBox" lockText="1" noThreeD="1"/>
</file>

<file path=xl/ctrlProps/ctrlProp255.xml><?xml version="1.0" encoding="utf-8"?>
<formControlPr xmlns="http://schemas.microsoft.com/office/spreadsheetml/2009/9/main" objectType="CheckBox" lockText="1" noThreeD="1"/>
</file>

<file path=xl/ctrlProps/ctrlProp256.xml><?xml version="1.0" encoding="utf-8"?>
<formControlPr xmlns="http://schemas.microsoft.com/office/spreadsheetml/2009/9/main" objectType="CheckBox" lockText="1" noThreeD="1"/>
</file>

<file path=xl/ctrlProps/ctrlProp257.xml><?xml version="1.0" encoding="utf-8"?>
<formControlPr xmlns="http://schemas.microsoft.com/office/spreadsheetml/2009/9/main" objectType="CheckBox" lockText="1" noThreeD="1"/>
</file>

<file path=xl/ctrlProps/ctrlProp258.xml><?xml version="1.0" encoding="utf-8"?>
<formControlPr xmlns="http://schemas.microsoft.com/office/spreadsheetml/2009/9/main" objectType="CheckBox" lockText="1" noThreeD="1"/>
</file>

<file path=xl/ctrlProps/ctrlProp259.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60.xml><?xml version="1.0" encoding="utf-8"?>
<formControlPr xmlns="http://schemas.microsoft.com/office/spreadsheetml/2009/9/main" objectType="CheckBox" lockText="1" noThreeD="1"/>
</file>

<file path=xl/ctrlProps/ctrlProp261.xml><?xml version="1.0" encoding="utf-8"?>
<formControlPr xmlns="http://schemas.microsoft.com/office/spreadsheetml/2009/9/main" objectType="CheckBox" lockText="1" noThreeD="1"/>
</file>

<file path=xl/ctrlProps/ctrlProp262.xml><?xml version="1.0" encoding="utf-8"?>
<formControlPr xmlns="http://schemas.microsoft.com/office/spreadsheetml/2009/9/main" objectType="CheckBox" lockText="1" noThreeD="1"/>
</file>

<file path=xl/ctrlProps/ctrlProp263.xml><?xml version="1.0" encoding="utf-8"?>
<formControlPr xmlns="http://schemas.microsoft.com/office/spreadsheetml/2009/9/main" objectType="CheckBox" lockText="1" noThreeD="1"/>
</file>

<file path=xl/ctrlProps/ctrlProp264.xml><?xml version="1.0" encoding="utf-8"?>
<formControlPr xmlns="http://schemas.microsoft.com/office/spreadsheetml/2009/9/main" objectType="CheckBox" lockText="1" noThreeD="1"/>
</file>

<file path=xl/ctrlProps/ctrlProp265.xml><?xml version="1.0" encoding="utf-8"?>
<formControlPr xmlns="http://schemas.microsoft.com/office/spreadsheetml/2009/9/main" objectType="CheckBox" lockText="1" noThreeD="1"/>
</file>

<file path=xl/ctrlProps/ctrlProp266.xml><?xml version="1.0" encoding="utf-8"?>
<formControlPr xmlns="http://schemas.microsoft.com/office/spreadsheetml/2009/9/main" objectType="CheckBox" lockText="1" noThreeD="1"/>
</file>

<file path=xl/ctrlProps/ctrlProp267.xml><?xml version="1.0" encoding="utf-8"?>
<formControlPr xmlns="http://schemas.microsoft.com/office/spreadsheetml/2009/9/main" objectType="CheckBox" lockText="1" noThreeD="1"/>
</file>

<file path=xl/ctrlProps/ctrlProp268.xml><?xml version="1.0" encoding="utf-8"?>
<formControlPr xmlns="http://schemas.microsoft.com/office/spreadsheetml/2009/9/main" objectType="CheckBox" lockText="1" noThreeD="1"/>
</file>

<file path=xl/ctrlProps/ctrlProp269.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70.xml><?xml version="1.0" encoding="utf-8"?>
<formControlPr xmlns="http://schemas.microsoft.com/office/spreadsheetml/2009/9/main" objectType="CheckBox" lockText="1" noThreeD="1"/>
</file>

<file path=xl/ctrlProps/ctrlProp271.xml><?xml version="1.0" encoding="utf-8"?>
<formControlPr xmlns="http://schemas.microsoft.com/office/spreadsheetml/2009/9/main" objectType="CheckBox" lockText="1" noThreeD="1"/>
</file>

<file path=xl/ctrlProps/ctrlProp272.xml><?xml version="1.0" encoding="utf-8"?>
<formControlPr xmlns="http://schemas.microsoft.com/office/spreadsheetml/2009/9/main" objectType="CheckBox"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lockText="1" noThreeD="1"/>
</file>

<file path=xl/ctrlProps/ctrlProp275.xml><?xml version="1.0" encoding="utf-8"?>
<formControlPr xmlns="http://schemas.microsoft.com/office/spreadsheetml/2009/9/main" objectType="CheckBox"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lockText="1" noThreeD="1"/>
</file>

<file path=xl/ctrlProps/ctrlProp278.xml><?xml version="1.0" encoding="utf-8"?>
<formControlPr xmlns="http://schemas.microsoft.com/office/spreadsheetml/2009/9/main" objectType="CheckBox" lockText="1" noThreeD="1"/>
</file>

<file path=xl/ctrlProps/ctrlProp279.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80.xml><?xml version="1.0" encoding="utf-8"?>
<formControlPr xmlns="http://schemas.microsoft.com/office/spreadsheetml/2009/9/main" objectType="CheckBox" lockText="1" noThreeD="1"/>
</file>

<file path=xl/ctrlProps/ctrlProp281.xml><?xml version="1.0" encoding="utf-8"?>
<formControlPr xmlns="http://schemas.microsoft.com/office/spreadsheetml/2009/9/main" objectType="CheckBox" lockText="1" noThreeD="1"/>
</file>

<file path=xl/ctrlProps/ctrlProp282.xml><?xml version="1.0" encoding="utf-8"?>
<formControlPr xmlns="http://schemas.microsoft.com/office/spreadsheetml/2009/9/main" objectType="CheckBox" lockText="1" noThreeD="1"/>
</file>

<file path=xl/ctrlProps/ctrlProp283.xml><?xml version="1.0" encoding="utf-8"?>
<formControlPr xmlns="http://schemas.microsoft.com/office/spreadsheetml/2009/9/main" objectType="CheckBox" lockText="1" noThreeD="1"/>
</file>

<file path=xl/ctrlProps/ctrlProp284.xml><?xml version="1.0" encoding="utf-8"?>
<formControlPr xmlns="http://schemas.microsoft.com/office/spreadsheetml/2009/9/main" objectType="CheckBox" lockText="1" noThreeD="1"/>
</file>

<file path=xl/ctrlProps/ctrlProp285.xml><?xml version="1.0" encoding="utf-8"?>
<formControlPr xmlns="http://schemas.microsoft.com/office/spreadsheetml/2009/9/main" objectType="CheckBox" lockText="1" noThreeD="1"/>
</file>

<file path=xl/ctrlProps/ctrlProp286.xml><?xml version="1.0" encoding="utf-8"?>
<formControlPr xmlns="http://schemas.microsoft.com/office/spreadsheetml/2009/9/main" objectType="CheckBox" lockText="1" noThreeD="1"/>
</file>

<file path=xl/ctrlProps/ctrlProp287.xml><?xml version="1.0" encoding="utf-8"?>
<formControlPr xmlns="http://schemas.microsoft.com/office/spreadsheetml/2009/9/main" objectType="CheckBox" lockText="1" noThreeD="1"/>
</file>

<file path=xl/ctrlProps/ctrlProp288.xml><?xml version="1.0" encoding="utf-8"?>
<formControlPr xmlns="http://schemas.microsoft.com/office/spreadsheetml/2009/9/main" objectType="CheckBox" lockText="1" noThreeD="1"/>
</file>

<file path=xl/ctrlProps/ctrlProp289.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290.xml><?xml version="1.0" encoding="utf-8"?>
<formControlPr xmlns="http://schemas.microsoft.com/office/spreadsheetml/2009/9/main" objectType="CheckBox" lockText="1" noThreeD="1"/>
</file>

<file path=xl/ctrlProps/ctrlProp291.xml><?xml version="1.0" encoding="utf-8"?>
<formControlPr xmlns="http://schemas.microsoft.com/office/spreadsheetml/2009/9/main" objectType="CheckBox" lockText="1" noThreeD="1"/>
</file>

<file path=xl/ctrlProps/ctrlProp292.xml><?xml version="1.0" encoding="utf-8"?>
<formControlPr xmlns="http://schemas.microsoft.com/office/spreadsheetml/2009/9/main" objectType="CheckBox" lockText="1" noThreeD="1"/>
</file>

<file path=xl/ctrlProps/ctrlProp293.xml><?xml version="1.0" encoding="utf-8"?>
<formControlPr xmlns="http://schemas.microsoft.com/office/spreadsheetml/2009/9/main" objectType="CheckBox" lockText="1" noThreeD="1"/>
</file>

<file path=xl/ctrlProps/ctrlProp294.xml><?xml version="1.0" encoding="utf-8"?>
<formControlPr xmlns="http://schemas.microsoft.com/office/spreadsheetml/2009/9/main" objectType="CheckBox" lockText="1" noThreeD="1"/>
</file>

<file path=xl/ctrlProps/ctrlProp295.xml><?xml version="1.0" encoding="utf-8"?>
<formControlPr xmlns="http://schemas.microsoft.com/office/spreadsheetml/2009/9/main" objectType="CheckBox" lockText="1" noThreeD="1"/>
</file>

<file path=xl/ctrlProps/ctrlProp296.xml><?xml version="1.0" encoding="utf-8"?>
<formControlPr xmlns="http://schemas.microsoft.com/office/spreadsheetml/2009/9/main" objectType="CheckBox" lockText="1" noThreeD="1"/>
</file>

<file path=xl/ctrlProps/ctrlProp297.xml><?xml version="1.0" encoding="utf-8"?>
<formControlPr xmlns="http://schemas.microsoft.com/office/spreadsheetml/2009/9/main" objectType="CheckBox" lockText="1" noThreeD="1"/>
</file>

<file path=xl/ctrlProps/ctrlProp298.xml><?xml version="1.0" encoding="utf-8"?>
<formControlPr xmlns="http://schemas.microsoft.com/office/spreadsheetml/2009/9/main" objectType="CheckBox" lockText="1" noThreeD="1"/>
</file>

<file path=xl/ctrlProps/ctrlProp29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00.xml><?xml version="1.0" encoding="utf-8"?>
<formControlPr xmlns="http://schemas.microsoft.com/office/spreadsheetml/2009/9/main" objectType="CheckBox" lockText="1" noThreeD="1"/>
</file>

<file path=xl/ctrlProps/ctrlProp301.xml><?xml version="1.0" encoding="utf-8"?>
<formControlPr xmlns="http://schemas.microsoft.com/office/spreadsheetml/2009/9/main" objectType="CheckBox" lockText="1" noThreeD="1"/>
</file>

<file path=xl/ctrlProps/ctrlProp302.xml><?xml version="1.0" encoding="utf-8"?>
<formControlPr xmlns="http://schemas.microsoft.com/office/spreadsheetml/2009/9/main" objectType="CheckBox" lockText="1" noThreeD="1"/>
</file>

<file path=xl/ctrlProps/ctrlProp303.xml><?xml version="1.0" encoding="utf-8"?>
<formControlPr xmlns="http://schemas.microsoft.com/office/spreadsheetml/2009/9/main" objectType="CheckBox" lockText="1" noThreeD="1"/>
</file>

<file path=xl/ctrlProps/ctrlProp304.xml><?xml version="1.0" encoding="utf-8"?>
<formControlPr xmlns="http://schemas.microsoft.com/office/spreadsheetml/2009/9/main" objectType="CheckBox" lockText="1" noThreeD="1"/>
</file>

<file path=xl/ctrlProps/ctrlProp305.xml><?xml version="1.0" encoding="utf-8"?>
<formControlPr xmlns="http://schemas.microsoft.com/office/spreadsheetml/2009/9/main" objectType="CheckBox" lockText="1" noThreeD="1"/>
</file>

<file path=xl/ctrlProps/ctrlProp306.xml><?xml version="1.0" encoding="utf-8"?>
<formControlPr xmlns="http://schemas.microsoft.com/office/spreadsheetml/2009/9/main" objectType="CheckBox" lockText="1" noThreeD="1"/>
</file>

<file path=xl/ctrlProps/ctrlProp307.xml><?xml version="1.0" encoding="utf-8"?>
<formControlPr xmlns="http://schemas.microsoft.com/office/spreadsheetml/2009/9/main" objectType="CheckBox" lockText="1" noThreeD="1"/>
</file>

<file path=xl/ctrlProps/ctrlProp308.xml><?xml version="1.0" encoding="utf-8"?>
<formControlPr xmlns="http://schemas.microsoft.com/office/spreadsheetml/2009/9/main" objectType="CheckBox" lockText="1" noThreeD="1"/>
</file>

<file path=xl/ctrlProps/ctrlProp309.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10.xml><?xml version="1.0" encoding="utf-8"?>
<formControlPr xmlns="http://schemas.microsoft.com/office/spreadsheetml/2009/9/main" objectType="CheckBox"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lockText="1" noThreeD="1"/>
</file>

<file path=xl/ctrlProps/ctrlProp313.xml><?xml version="1.0" encoding="utf-8"?>
<formControlPr xmlns="http://schemas.microsoft.com/office/spreadsheetml/2009/9/main" objectType="CheckBox" lockText="1" noThreeD="1"/>
</file>

<file path=xl/ctrlProps/ctrlProp314.xml><?xml version="1.0" encoding="utf-8"?>
<formControlPr xmlns="http://schemas.microsoft.com/office/spreadsheetml/2009/9/main" objectType="CheckBox" lockText="1" noThreeD="1"/>
</file>

<file path=xl/ctrlProps/ctrlProp315.xml><?xml version="1.0" encoding="utf-8"?>
<formControlPr xmlns="http://schemas.microsoft.com/office/spreadsheetml/2009/9/main" objectType="CheckBox" lockText="1" noThreeD="1"/>
</file>

<file path=xl/ctrlProps/ctrlProp316.xml><?xml version="1.0" encoding="utf-8"?>
<formControlPr xmlns="http://schemas.microsoft.com/office/spreadsheetml/2009/9/main" objectType="CheckBox" lockText="1" noThreeD="1"/>
</file>

<file path=xl/ctrlProps/ctrlProp317.xml><?xml version="1.0" encoding="utf-8"?>
<formControlPr xmlns="http://schemas.microsoft.com/office/spreadsheetml/2009/9/main" objectType="CheckBox" lockText="1" noThreeD="1"/>
</file>

<file path=xl/ctrlProps/ctrlProp318.xml><?xml version="1.0" encoding="utf-8"?>
<formControlPr xmlns="http://schemas.microsoft.com/office/spreadsheetml/2009/9/main" objectType="CheckBox" lockText="1" noThreeD="1"/>
</file>

<file path=xl/ctrlProps/ctrlProp319.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20.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46567</xdr:colOff>
          <xdr:row>6</xdr:row>
          <xdr:rowOff>38100</xdr:rowOff>
        </xdr:from>
        <xdr:to>
          <xdr:col>5</xdr:col>
          <xdr:colOff>4008967</xdr:colOff>
          <xdr:row>6</xdr:row>
          <xdr:rowOff>414867</xdr:rowOff>
        </xdr:to>
        <xdr:sp macro="" textlink="">
          <xdr:nvSpPr>
            <xdr:cNvPr id="13313" name="Check Box 1" hidden="1">
              <a:extLst>
                <a:ext uri="{63B3BB69-23CF-44E3-9099-C40C66FF867C}">
                  <a14:compatExt spid="_x0000_s13313"/>
                </a:ext>
                <a:ext uri="{FF2B5EF4-FFF2-40B4-BE49-F238E27FC236}">
                  <a16:creationId xmlns:a16="http://schemas.microsoft.com/office/drawing/2014/main" id="{00000000-0008-0000-0200-00000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xdr:row>
          <xdr:rowOff>427567</xdr:rowOff>
        </xdr:from>
        <xdr:to>
          <xdr:col>5</xdr:col>
          <xdr:colOff>4000500</xdr:colOff>
          <xdr:row>6</xdr:row>
          <xdr:rowOff>800100</xdr:rowOff>
        </xdr:to>
        <xdr:sp macro="" textlink="">
          <xdr:nvSpPr>
            <xdr:cNvPr id="13314" name="Check Box 2" hidden="1">
              <a:extLst>
                <a:ext uri="{63B3BB69-23CF-44E3-9099-C40C66FF867C}">
                  <a14:compatExt spid="_x0000_s13314"/>
                </a:ext>
                <a:ext uri="{FF2B5EF4-FFF2-40B4-BE49-F238E27FC236}">
                  <a16:creationId xmlns:a16="http://schemas.microsoft.com/office/drawing/2014/main" id="{00000000-0008-0000-0200-00000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xdr:row>
          <xdr:rowOff>859367</xdr:rowOff>
        </xdr:from>
        <xdr:to>
          <xdr:col>5</xdr:col>
          <xdr:colOff>4000500</xdr:colOff>
          <xdr:row>6</xdr:row>
          <xdr:rowOff>1219200</xdr:rowOff>
        </xdr:to>
        <xdr:sp macro="" textlink="">
          <xdr:nvSpPr>
            <xdr:cNvPr id="13315" name="Check Box 3" hidden="1">
              <a:extLst>
                <a:ext uri="{63B3BB69-23CF-44E3-9099-C40C66FF867C}">
                  <a14:compatExt spid="_x0000_s13315"/>
                </a:ext>
                <a:ext uri="{FF2B5EF4-FFF2-40B4-BE49-F238E27FC236}">
                  <a16:creationId xmlns:a16="http://schemas.microsoft.com/office/drawing/2014/main" id="{00000000-0008-0000-0200-00000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xdr:row>
          <xdr:rowOff>1253067</xdr:rowOff>
        </xdr:from>
        <xdr:to>
          <xdr:col>5</xdr:col>
          <xdr:colOff>4000500</xdr:colOff>
          <xdr:row>6</xdr:row>
          <xdr:rowOff>1621367</xdr:rowOff>
        </xdr:to>
        <xdr:sp macro="" textlink="">
          <xdr:nvSpPr>
            <xdr:cNvPr id="13316" name="Check Box 4" hidden="1">
              <a:extLst>
                <a:ext uri="{63B3BB69-23CF-44E3-9099-C40C66FF867C}">
                  <a14:compatExt spid="_x0000_s13316"/>
                </a:ext>
                <a:ext uri="{FF2B5EF4-FFF2-40B4-BE49-F238E27FC236}">
                  <a16:creationId xmlns:a16="http://schemas.microsoft.com/office/drawing/2014/main" id="{00000000-0008-0000-0200-00000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xdr:row>
          <xdr:rowOff>1676400</xdr:rowOff>
        </xdr:from>
        <xdr:to>
          <xdr:col>5</xdr:col>
          <xdr:colOff>4516967</xdr:colOff>
          <xdr:row>6</xdr:row>
          <xdr:rowOff>2053167</xdr:rowOff>
        </xdr:to>
        <xdr:sp macro="" textlink="">
          <xdr:nvSpPr>
            <xdr:cNvPr id="13317" name="Check Box 5" hidden="1">
              <a:extLst>
                <a:ext uri="{63B3BB69-23CF-44E3-9099-C40C66FF867C}">
                  <a14:compatExt spid="_x0000_s13317"/>
                </a:ext>
                <a:ext uri="{FF2B5EF4-FFF2-40B4-BE49-F238E27FC236}">
                  <a16:creationId xmlns:a16="http://schemas.microsoft.com/office/drawing/2014/main" id="{00000000-0008-0000-0200-00000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xdr:row>
          <xdr:rowOff>2065867</xdr:rowOff>
        </xdr:from>
        <xdr:to>
          <xdr:col>5</xdr:col>
          <xdr:colOff>4000500</xdr:colOff>
          <xdr:row>6</xdr:row>
          <xdr:rowOff>2438400</xdr:rowOff>
        </xdr:to>
        <xdr:sp macro="" textlink="">
          <xdr:nvSpPr>
            <xdr:cNvPr id="13318" name="Check Box 6" hidden="1">
              <a:extLst>
                <a:ext uri="{63B3BB69-23CF-44E3-9099-C40C66FF867C}">
                  <a14:compatExt spid="_x0000_s13318"/>
                </a:ext>
                <a:ext uri="{FF2B5EF4-FFF2-40B4-BE49-F238E27FC236}">
                  <a16:creationId xmlns:a16="http://schemas.microsoft.com/office/drawing/2014/main" id="{00000000-0008-0000-0200-00000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xdr:row>
          <xdr:rowOff>2497667</xdr:rowOff>
        </xdr:from>
        <xdr:to>
          <xdr:col>5</xdr:col>
          <xdr:colOff>4605867</xdr:colOff>
          <xdr:row>6</xdr:row>
          <xdr:rowOff>2857500</xdr:rowOff>
        </xdr:to>
        <xdr:sp macro="" textlink="">
          <xdr:nvSpPr>
            <xdr:cNvPr id="13319" name="Check Box 7" hidden="1">
              <a:extLst>
                <a:ext uri="{63B3BB69-23CF-44E3-9099-C40C66FF867C}">
                  <a14:compatExt spid="_x0000_s13319"/>
                </a:ext>
                <a:ext uri="{FF2B5EF4-FFF2-40B4-BE49-F238E27FC236}">
                  <a16:creationId xmlns:a16="http://schemas.microsoft.com/office/drawing/2014/main" id="{00000000-0008-0000-0200-00000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33867</xdr:colOff>
          <xdr:row>6</xdr:row>
          <xdr:rowOff>2891367</xdr:rowOff>
        </xdr:from>
        <xdr:to>
          <xdr:col>5</xdr:col>
          <xdr:colOff>4000500</xdr:colOff>
          <xdr:row>6</xdr:row>
          <xdr:rowOff>3272367</xdr:rowOff>
        </xdr:to>
        <xdr:sp macro="" textlink="">
          <xdr:nvSpPr>
            <xdr:cNvPr id="13320" name="Check Box 8" hidden="1">
              <a:extLst>
                <a:ext uri="{63B3BB69-23CF-44E3-9099-C40C66FF867C}">
                  <a14:compatExt spid="_x0000_s13320"/>
                </a:ext>
                <a:ext uri="{FF2B5EF4-FFF2-40B4-BE49-F238E27FC236}">
                  <a16:creationId xmlns:a16="http://schemas.microsoft.com/office/drawing/2014/main" id="{00000000-0008-0000-0200-00000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46567</xdr:colOff>
          <xdr:row>7</xdr:row>
          <xdr:rowOff>38100</xdr:rowOff>
        </xdr:from>
        <xdr:to>
          <xdr:col>5</xdr:col>
          <xdr:colOff>4008967</xdr:colOff>
          <xdr:row>7</xdr:row>
          <xdr:rowOff>414867</xdr:rowOff>
        </xdr:to>
        <xdr:sp macro="" textlink="">
          <xdr:nvSpPr>
            <xdr:cNvPr id="13321" name="Check Box 9" hidden="1">
              <a:extLst>
                <a:ext uri="{63B3BB69-23CF-44E3-9099-C40C66FF867C}">
                  <a14:compatExt spid="_x0000_s13321"/>
                </a:ext>
                <a:ext uri="{FF2B5EF4-FFF2-40B4-BE49-F238E27FC236}">
                  <a16:creationId xmlns:a16="http://schemas.microsoft.com/office/drawing/2014/main" id="{00000000-0008-0000-0200-00000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7</xdr:row>
          <xdr:rowOff>427567</xdr:rowOff>
        </xdr:from>
        <xdr:to>
          <xdr:col>5</xdr:col>
          <xdr:colOff>4000500</xdr:colOff>
          <xdr:row>7</xdr:row>
          <xdr:rowOff>800100</xdr:rowOff>
        </xdr:to>
        <xdr:sp macro="" textlink="">
          <xdr:nvSpPr>
            <xdr:cNvPr id="13322" name="Check Box 10" hidden="1">
              <a:extLst>
                <a:ext uri="{63B3BB69-23CF-44E3-9099-C40C66FF867C}">
                  <a14:compatExt spid="_x0000_s13322"/>
                </a:ext>
                <a:ext uri="{FF2B5EF4-FFF2-40B4-BE49-F238E27FC236}">
                  <a16:creationId xmlns:a16="http://schemas.microsoft.com/office/drawing/2014/main" id="{00000000-0008-0000-0200-00000A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7</xdr:row>
          <xdr:rowOff>859367</xdr:rowOff>
        </xdr:from>
        <xdr:to>
          <xdr:col>5</xdr:col>
          <xdr:colOff>4000500</xdr:colOff>
          <xdr:row>7</xdr:row>
          <xdr:rowOff>1219200</xdr:rowOff>
        </xdr:to>
        <xdr:sp macro="" textlink="">
          <xdr:nvSpPr>
            <xdr:cNvPr id="13323" name="Check Box 11" hidden="1">
              <a:extLst>
                <a:ext uri="{63B3BB69-23CF-44E3-9099-C40C66FF867C}">
                  <a14:compatExt spid="_x0000_s13323"/>
                </a:ext>
                <a:ext uri="{FF2B5EF4-FFF2-40B4-BE49-F238E27FC236}">
                  <a16:creationId xmlns:a16="http://schemas.microsoft.com/office/drawing/2014/main" id="{00000000-0008-0000-0200-00000B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7</xdr:row>
          <xdr:rowOff>1253067</xdr:rowOff>
        </xdr:from>
        <xdr:to>
          <xdr:col>5</xdr:col>
          <xdr:colOff>4000500</xdr:colOff>
          <xdr:row>7</xdr:row>
          <xdr:rowOff>1621367</xdr:rowOff>
        </xdr:to>
        <xdr:sp macro="" textlink="">
          <xdr:nvSpPr>
            <xdr:cNvPr id="13324" name="Check Box 12" hidden="1">
              <a:extLst>
                <a:ext uri="{63B3BB69-23CF-44E3-9099-C40C66FF867C}">
                  <a14:compatExt spid="_x0000_s13324"/>
                </a:ext>
                <a:ext uri="{FF2B5EF4-FFF2-40B4-BE49-F238E27FC236}">
                  <a16:creationId xmlns:a16="http://schemas.microsoft.com/office/drawing/2014/main" id="{00000000-0008-0000-0200-00000C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7</xdr:row>
          <xdr:rowOff>1676400</xdr:rowOff>
        </xdr:from>
        <xdr:to>
          <xdr:col>5</xdr:col>
          <xdr:colOff>4516967</xdr:colOff>
          <xdr:row>7</xdr:row>
          <xdr:rowOff>2053167</xdr:rowOff>
        </xdr:to>
        <xdr:sp macro="" textlink="">
          <xdr:nvSpPr>
            <xdr:cNvPr id="13325" name="Check Box 13" hidden="1">
              <a:extLst>
                <a:ext uri="{63B3BB69-23CF-44E3-9099-C40C66FF867C}">
                  <a14:compatExt spid="_x0000_s13325"/>
                </a:ext>
                <a:ext uri="{FF2B5EF4-FFF2-40B4-BE49-F238E27FC236}">
                  <a16:creationId xmlns:a16="http://schemas.microsoft.com/office/drawing/2014/main" id="{00000000-0008-0000-0200-00000D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7</xdr:row>
          <xdr:rowOff>2065867</xdr:rowOff>
        </xdr:from>
        <xdr:to>
          <xdr:col>5</xdr:col>
          <xdr:colOff>4000500</xdr:colOff>
          <xdr:row>7</xdr:row>
          <xdr:rowOff>2438400</xdr:rowOff>
        </xdr:to>
        <xdr:sp macro="" textlink="">
          <xdr:nvSpPr>
            <xdr:cNvPr id="13326" name="Check Box 14" hidden="1">
              <a:extLst>
                <a:ext uri="{63B3BB69-23CF-44E3-9099-C40C66FF867C}">
                  <a14:compatExt spid="_x0000_s13326"/>
                </a:ext>
                <a:ext uri="{FF2B5EF4-FFF2-40B4-BE49-F238E27FC236}">
                  <a16:creationId xmlns:a16="http://schemas.microsoft.com/office/drawing/2014/main" id="{00000000-0008-0000-0200-00000E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7</xdr:row>
          <xdr:rowOff>2497667</xdr:rowOff>
        </xdr:from>
        <xdr:to>
          <xdr:col>5</xdr:col>
          <xdr:colOff>4605867</xdr:colOff>
          <xdr:row>7</xdr:row>
          <xdr:rowOff>2857500</xdr:rowOff>
        </xdr:to>
        <xdr:sp macro="" textlink="">
          <xdr:nvSpPr>
            <xdr:cNvPr id="13327" name="Check Box 15" hidden="1">
              <a:extLst>
                <a:ext uri="{63B3BB69-23CF-44E3-9099-C40C66FF867C}">
                  <a14:compatExt spid="_x0000_s13327"/>
                </a:ext>
                <a:ext uri="{FF2B5EF4-FFF2-40B4-BE49-F238E27FC236}">
                  <a16:creationId xmlns:a16="http://schemas.microsoft.com/office/drawing/2014/main" id="{00000000-0008-0000-0200-00000F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33867</xdr:colOff>
          <xdr:row>7</xdr:row>
          <xdr:rowOff>2891367</xdr:rowOff>
        </xdr:from>
        <xdr:to>
          <xdr:col>5</xdr:col>
          <xdr:colOff>4000500</xdr:colOff>
          <xdr:row>7</xdr:row>
          <xdr:rowOff>3272367</xdr:rowOff>
        </xdr:to>
        <xdr:sp macro="" textlink="">
          <xdr:nvSpPr>
            <xdr:cNvPr id="13328" name="Check Box 16" hidden="1">
              <a:extLst>
                <a:ext uri="{63B3BB69-23CF-44E3-9099-C40C66FF867C}">
                  <a14:compatExt spid="_x0000_s13328"/>
                </a:ext>
                <a:ext uri="{FF2B5EF4-FFF2-40B4-BE49-F238E27FC236}">
                  <a16:creationId xmlns:a16="http://schemas.microsoft.com/office/drawing/2014/main" id="{00000000-0008-0000-0200-000010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46567</xdr:colOff>
          <xdr:row>8</xdr:row>
          <xdr:rowOff>38100</xdr:rowOff>
        </xdr:from>
        <xdr:to>
          <xdr:col>5</xdr:col>
          <xdr:colOff>4008967</xdr:colOff>
          <xdr:row>8</xdr:row>
          <xdr:rowOff>414867</xdr:rowOff>
        </xdr:to>
        <xdr:sp macro="" textlink="">
          <xdr:nvSpPr>
            <xdr:cNvPr id="13329" name="Check Box 17" hidden="1">
              <a:extLst>
                <a:ext uri="{63B3BB69-23CF-44E3-9099-C40C66FF867C}">
                  <a14:compatExt spid="_x0000_s13329"/>
                </a:ext>
                <a:ext uri="{FF2B5EF4-FFF2-40B4-BE49-F238E27FC236}">
                  <a16:creationId xmlns:a16="http://schemas.microsoft.com/office/drawing/2014/main" id="{00000000-0008-0000-0200-00001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427567</xdr:rowOff>
        </xdr:from>
        <xdr:to>
          <xdr:col>5</xdr:col>
          <xdr:colOff>4000500</xdr:colOff>
          <xdr:row>8</xdr:row>
          <xdr:rowOff>800100</xdr:rowOff>
        </xdr:to>
        <xdr:sp macro="" textlink="">
          <xdr:nvSpPr>
            <xdr:cNvPr id="13330" name="Check Box 18" hidden="1">
              <a:extLst>
                <a:ext uri="{63B3BB69-23CF-44E3-9099-C40C66FF867C}">
                  <a14:compatExt spid="_x0000_s13330"/>
                </a:ext>
                <a:ext uri="{FF2B5EF4-FFF2-40B4-BE49-F238E27FC236}">
                  <a16:creationId xmlns:a16="http://schemas.microsoft.com/office/drawing/2014/main" id="{00000000-0008-0000-0200-00001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859367</xdr:rowOff>
        </xdr:from>
        <xdr:to>
          <xdr:col>5</xdr:col>
          <xdr:colOff>4000500</xdr:colOff>
          <xdr:row>8</xdr:row>
          <xdr:rowOff>1219200</xdr:rowOff>
        </xdr:to>
        <xdr:sp macro="" textlink="">
          <xdr:nvSpPr>
            <xdr:cNvPr id="13331" name="Check Box 19" hidden="1">
              <a:extLst>
                <a:ext uri="{63B3BB69-23CF-44E3-9099-C40C66FF867C}">
                  <a14:compatExt spid="_x0000_s13331"/>
                </a:ext>
                <a:ext uri="{FF2B5EF4-FFF2-40B4-BE49-F238E27FC236}">
                  <a16:creationId xmlns:a16="http://schemas.microsoft.com/office/drawing/2014/main" id="{00000000-0008-0000-0200-00001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1253067</xdr:rowOff>
        </xdr:from>
        <xdr:to>
          <xdr:col>5</xdr:col>
          <xdr:colOff>4000500</xdr:colOff>
          <xdr:row>8</xdr:row>
          <xdr:rowOff>1621367</xdr:rowOff>
        </xdr:to>
        <xdr:sp macro="" textlink="">
          <xdr:nvSpPr>
            <xdr:cNvPr id="13332" name="Check Box 20" hidden="1">
              <a:extLst>
                <a:ext uri="{63B3BB69-23CF-44E3-9099-C40C66FF867C}">
                  <a14:compatExt spid="_x0000_s13332"/>
                </a:ext>
                <a:ext uri="{FF2B5EF4-FFF2-40B4-BE49-F238E27FC236}">
                  <a16:creationId xmlns:a16="http://schemas.microsoft.com/office/drawing/2014/main" id="{00000000-0008-0000-0200-00001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1676400</xdr:rowOff>
        </xdr:from>
        <xdr:to>
          <xdr:col>5</xdr:col>
          <xdr:colOff>4516967</xdr:colOff>
          <xdr:row>8</xdr:row>
          <xdr:rowOff>2053167</xdr:rowOff>
        </xdr:to>
        <xdr:sp macro="" textlink="">
          <xdr:nvSpPr>
            <xdr:cNvPr id="13333" name="Check Box 21" hidden="1">
              <a:extLst>
                <a:ext uri="{63B3BB69-23CF-44E3-9099-C40C66FF867C}">
                  <a14:compatExt spid="_x0000_s13333"/>
                </a:ext>
                <a:ext uri="{FF2B5EF4-FFF2-40B4-BE49-F238E27FC236}">
                  <a16:creationId xmlns:a16="http://schemas.microsoft.com/office/drawing/2014/main" id="{00000000-0008-0000-0200-00001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2065867</xdr:rowOff>
        </xdr:from>
        <xdr:to>
          <xdr:col>5</xdr:col>
          <xdr:colOff>4000500</xdr:colOff>
          <xdr:row>8</xdr:row>
          <xdr:rowOff>2438400</xdr:rowOff>
        </xdr:to>
        <xdr:sp macro="" textlink="">
          <xdr:nvSpPr>
            <xdr:cNvPr id="13334" name="Check Box 22" hidden="1">
              <a:extLst>
                <a:ext uri="{63B3BB69-23CF-44E3-9099-C40C66FF867C}">
                  <a14:compatExt spid="_x0000_s13334"/>
                </a:ext>
                <a:ext uri="{FF2B5EF4-FFF2-40B4-BE49-F238E27FC236}">
                  <a16:creationId xmlns:a16="http://schemas.microsoft.com/office/drawing/2014/main" id="{00000000-0008-0000-0200-00001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2497667</xdr:rowOff>
        </xdr:from>
        <xdr:to>
          <xdr:col>5</xdr:col>
          <xdr:colOff>4605867</xdr:colOff>
          <xdr:row>8</xdr:row>
          <xdr:rowOff>2857500</xdr:rowOff>
        </xdr:to>
        <xdr:sp macro="" textlink="">
          <xdr:nvSpPr>
            <xdr:cNvPr id="13335" name="Check Box 23" hidden="1">
              <a:extLst>
                <a:ext uri="{63B3BB69-23CF-44E3-9099-C40C66FF867C}">
                  <a14:compatExt spid="_x0000_s13335"/>
                </a:ext>
                <a:ext uri="{FF2B5EF4-FFF2-40B4-BE49-F238E27FC236}">
                  <a16:creationId xmlns:a16="http://schemas.microsoft.com/office/drawing/2014/main" id="{00000000-0008-0000-0200-00001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33867</xdr:colOff>
          <xdr:row>8</xdr:row>
          <xdr:rowOff>2891367</xdr:rowOff>
        </xdr:from>
        <xdr:to>
          <xdr:col>5</xdr:col>
          <xdr:colOff>4000500</xdr:colOff>
          <xdr:row>8</xdr:row>
          <xdr:rowOff>3272367</xdr:rowOff>
        </xdr:to>
        <xdr:sp macro="" textlink="">
          <xdr:nvSpPr>
            <xdr:cNvPr id="13336" name="Check Box 24" hidden="1">
              <a:extLst>
                <a:ext uri="{63B3BB69-23CF-44E3-9099-C40C66FF867C}">
                  <a14:compatExt spid="_x0000_s13336"/>
                </a:ext>
                <a:ext uri="{FF2B5EF4-FFF2-40B4-BE49-F238E27FC236}">
                  <a16:creationId xmlns:a16="http://schemas.microsoft.com/office/drawing/2014/main" id="{00000000-0008-0000-0200-00001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46567</xdr:colOff>
          <xdr:row>9</xdr:row>
          <xdr:rowOff>38100</xdr:rowOff>
        </xdr:from>
        <xdr:to>
          <xdr:col>5</xdr:col>
          <xdr:colOff>4008967</xdr:colOff>
          <xdr:row>9</xdr:row>
          <xdr:rowOff>414867</xdr:rowOff>
        </xdr:to>
        <xdr:sp macro="" textlink="">
          <xdr:nvSpPr>
            <xdr:cNvPr id="13337" name="Check Box 25" hidden="1">
              <a:extLst>
                <a:ext uri="{63B3BB69-23CF-44E3-9099-C40C66FF867C}">
                  <a14:compatExt spid="_x0000_s13337"/>
                </a:ext>
                <a:ext uri="{FF2B5EF4-FFF2-40B4-BE49-F238E27FC236}">
                  <a16:creationId xmlns:a16="http://schemas.microsoft.com/office/drawing/2014/main" id="{00000000-0008-0000-0200-00001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9</xdr:row>
          <xdr:rowOff>427567</xdr:rowOff>
        </xdr:from>
        <xdr:to>
          <xdr:col>5</xdr:col>
          <xdr:colOff>4000500</xdr:colOff>
          <xdr:row>9</xdr:row>
          <xdr:rowOff>800100</xdr:rowOff>
        </xdr:to>
        <xdr:sp macro="" textlink="">
          <xdr:nvSpPr>
            <xdr:cNvPr id="13338" name="Check Box 26" hidden="1">
              <a:extLst>
                <a:ext uri="{63B3BB69-23CF-44E3-9099-C40C66FF867C}">
                  <a14:compatExt spid="_x0000_s13338"/>
                </a:ext>
                <a:ext uri="{FF2B5EF4-FFF2-40B4-BE49-F238E27FC236}">
                  <a16:creationId xmlns:a16="http://schemas.microsoft.com/office/drawing/2014/main" id="{00000000-0008-0000-0200-00001A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9</xdr:row>
          <xdr:rowOff>859367</xdr:rowOff>
        </xdr:from>
        <xdr:to>
          <xdr:col>5</xdr:col>
          <xdr:colOff>4000500</xdr:colOff>
          <xdr:row>9</xdr:row>
          <xdr:rowOff>1219200</xdr:rowOff>
        </xdr:to>
        <xdr:sp macro="" textlink="">
          <xdr:nvSpPr>
            <xdr:cNvPr id="13339" name="Check Box 27" hidden="1">
              <a:extLst>
                <a:ext uri="{63B3BB69-23CF-44E3-9099-C40C66FF867C}">
                  <a14:compatExt spid="_x0000_s13339"/>
                </a:ext>
                <a:ext uri="{FF2B5EF4-FFF2-40B4-BE49-F238E27FC236}">
                  <a16:creationId xmlns:a16="http://schemas.microsoft.com/office/drawing/2014/main" id="{00000000-0008-0000-0200-00001B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9</xdr:row>
          <xdr:rowOff>1253067</xdr:rowOff>
        </xdr:from>
        <xdr:to>
          <xdr:col>5</xdr:col>
          <xdr:colOff>4000500</xdr:colOff>
          <xdr:row>9</xdr:row>
          <xdr:rowOff>1621367</xdr:rowOff>
        </xdr:to>
        <xdr:sp macro="" textlink="">
          <xdr:nvSpPr>
            <xdr:cNvPr id="13340" name="Check Box 28" hidden="1">
              <a:extLst>
                <a:ext uri="{63B3BB69-23CF-44E3-9099-C40C66FF867C}">
                  <a14:compatExt spid="_x0000_s13340"/>
                </a:ext>
                <a:ext uri="{FF2B5EF4-FFF2-40B4-BE49-F238E27FC236}">
                  <a16:creationId xmlns:a16="http://schemas.microsoft.com/office/drawing/2014/main" id="{00000000-0008-0000-0200-00001C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9</xdr:row>
          <xdr:rowOff>1676400</xdr:rowOff>
        </xdr:from>
        <xdr:to>
          <xdr:col>5</xdr:col>
          <xdr:colOff>4516967</xdr:colOff>
          <xdr:row>9</xdr:row>
          <xdr:rowOff>2053167</xdr:rowOff>
        </xdr:to>
        <xdr:sp macro="" textlink="">
          <xdr:nvSpPr>
            <xdr:cNvPr id="13341" name="Check Box 29" hidden="1">
              <a:extLst>
                <a:ext uri="{63B3BB69-23CF-44E3-9099-C40C66FF867C}">
                  <a14:compatExt spid="_x0000_s13341"/>
                </a:ext>
                <a:ext uri="{FF2B5EF4-FFF2-40B4-BE49-F238E27FC236}">
                  <a16:creationId xmlns:a16="http://schemas.microsoft.com/office/drawing/2014/main" id="{00000000-0008-0000-0200-00001D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9</xdr:row>
          <xdr:rowOff>2065867</xdr:rowOff>
        </xdr:from>
        <xdr:to>
          <xdr:col>5</xdr:col>
          <xdr:colOff>4000500</xdr:colOff>
          <xdr:row>9</xdr:row>
          <xdr:rowOff>2438400</xdr:rowOff>
        </xdr:to>
        <xdr:sp macro="" textlink="">
          <xdr:nvSpPr>
            <xdr:cNvPr id="13342" name="Check Box 30" hidden="1">
              <a:extLst>
                <a:ext uri="{63B3BB69-23CF-44E3-9099-C40C66FF867C}">
                  <a14:compatExt spid="_x0000_s13342"/>
                </a:ext>
                <a:ext uri="{FF2B5EF4-FFF2-40B4-BE49-F238E27FC236}">
                  <a16:creationId xmlns:a16="http://schemas.microsoft.com/office/drawing/2014/main" id="{00000000-0008-0000-0200-00001E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9</xdr:row>
          <xdr:rowOff>2497667</xdr:rowOff>
        </xdr:from>
        <xdr:to>
          <xdr:col>5</xdr:col>
          <xdr:colOff>4605867</xdr:colOff>
          <xdr:row>9</xdr:row>
          <xdr:rowOff>2857500</xdr:rowOff>
        </xdr:to>
        <xdr:sp macro="" textlink="">
          <xdr:nvSpPr>
            <xdr:cNvPr id="13343" name="Check Box 31" hidden="1">
              <a:extLst>
                <a:ext uri="{63B3BB69-23CF-44E3-9099-C40C66FF867C}">
                  <a14:compatExt spid="_x0000_s13343"/>
                </a:ext>
                <a:ext uri="{FF2B5EF4-FFF2-40B4-BE49-F238E27FC236}">
                  <a16:creationId xmlns:a16="http://schemas.microsoft.com/office/drawing/2014/main" id="{00000000-0008-0000-0200-00001F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33867</xdr:colOff>
          <xdr:row>9</xdr:row>
          <xdr:rowOff>2891367</xdr:rowOff>
        </xdr:from>
        <xdr:to>
          <xdr:col>5</xdr:col>
          <xdr:colOff>4000500</xdr:colOff>
          <xdr:row>9</xdr:row>
          <xdr:rowOff>3272367</xdr:rowOff>
        </xdr:to>
        <xdr:sp macro="" textlink="">
          <xdr:nvSpPr>
            <xdr:cNvPr id="13344" name="Check Box 32" hidden="1">
              <a:extLst>
                <a:ext uri="{63B3BB69-23CF-44E3-9099-C40C66FF867C}">
                  <a14:compatExt spid="_x0000_s13344"/>
                </a:ext>
                <a:ext uri="{FF2B5EF4-FFF2-40B4-BE49-F238E27FC236}">
                  <a16:creationId xmlns:a16="http://schemas.microsoft.com/office/drawing/2014/main" id="{00000000-0008-0000-0200-000020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46567</xdr:colOff>
          <xdr:row>10</xdr:row>
          <xdr:rowOff>38100</xdr:rowOff>
        </xdr:from>
        <xdr:to>
          <xdr:col>5</xdr:col>
          <xdr:colOff>4008967</xdr:colOff>
          <xdr:row>10</xdr:row>
          <xdr:rowOff>414867</xdr:rowOff>
        </xdr:to>
        <xdr:sp macro="" textlink="">
          <xdr:nvSpPr>
            <xdr:cNvPr id="13345" name="Check Box 33" hidden="1">
              <a:extLst>
                <a:ext uri="{63B3BB69-23CF-44E3-9099-C40C66FF867C}">
                  <a14:compatExt spid="_x0000_s13345"/>
                </a:ext>
                <a:ext uri="{FF2B5EF4-FFF2-40B4-BE49-F238E27FC236}">
                  <a16:creationId xmlns:a16="http://schemas.microsoft.com/office/drawing/2014/main" id="{00000000-0008-0000-0200-00002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427567</xdr:rowOff>
        </xdr:from>
        <xdr:to>
          <xdr:col>5</xdr:col>
          <xdr:colOff>4000500</xdr:colOff>
          <xdr:row>10</xdr:row>
          <xdr:rowOff>800100</xdr:rowOff>
        </xdr:to>
        <xdr:sp macro="" textlink="">
          <xdr:nvSpPr>
            <xdr:cNvPr id="13346" name="Check Box 34" hidden="1">
              <a:extLst>
                <a:ext uri="{63B3BB69-23CF-44E3-9099-C40C66FF867C}">
                  <a14:compatExt spid="_x0000_s13346"/>
                </a:ext>
                <a:ext uri="{FF2B5EF4-FFF2-40B4-BE49-F238E27FC236}">
                  <a16:creationId xmlns:a16="http://schemas.microsoft.com/office/drawing/2014/main" id="{00000000-0008-0000-0200-00002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859367</xdr:rowOff>
        </xdr:from>
        <xdr:to>
          <xdr:col>5</xdr:col>
          <xdr:colOff>4000500</xdr:colOff>
          <xdr:row>10</xdr:row>
          <xdr:rowOff>1219200</xdr:rowOff>
        </xdr:to>
        <xdr:sp macro="" textlink="">
          <xdr:nvSpPr>
            <xdr:cNvPr id="13347" name="Check Box 35" hidden="1">
              <a:extLst>
                <a:ext uri="{63B3BB69-23CF-44E3-9099-C40C66FF867C}">
                  <a14:compatExt spid="_x0000_s13347"/>
                </a:ext>
                <a:ext uri="{FF2B5EF4-FFF2-40B4-BE49-F238E27FC236}">
                  <a16:creationId xmlns:a16="http://schemas.microsoft.com/office/drawing/2014/main" id="{00000000-0008-0000-0200-00002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1253067</xdr:rowOff>
        </xdr:from>
        <xdr:to>
          <xdr:col>5</xdr:col>
          <xdr:colOff>4000500</xdr:colOff>
          <xdr:row>10</xdr:row>
          <xdr:rowOff>1621367</xdr:rowOff>
        </xdr:to>
        <xdr:sp macro="" textlink="">
          <xdr:nvSpPr>
            <xdr:cNvPr id="13348" name="Check Box 36" hidden="1">
              <a:extLst>
                <a:ext uri="{63B3BB69-23CF-44E3-9099-C40C66FF867C}">
                  <a14:compatExt spid="_x0000_s13348"/>
                </a:ext>
                <a:ext uri="{FF2B5EF4-FFF2-40B4-BE49-F238E27FC236}">
                  <a16:creationId xmlns:a16="http://schemas.microsoft.com/office/drawing/2014/main" id="{00000000-0008-0000-0200-00002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1676400</xdr:rowOff>
        </xdr:from>
        <xdr:to>
          <xdr:col>5</xdr:col>
          <xdr:colOff>4516967</xdr:colOff>
          <xdr:row>10</xdr:row>
          <xdr:rowOff>2053167</xdr:rowOff>
        </xdr:to>
        <xdr:sp macro="" textlink="">
          <xdr:nvSpPr>
            <xdr:cNvPr id="13349" name="Check Box 37" hidden="1">
              <a:extLst>
                <a:ext uri="{63B3BB69-23CF-44E3-9099-C40C66FF867C}">
                  <a14:compatExt spid="_x0000_s13349"/>
                </a:ext>
                <a:ext uri="{FF2B5EF4-FFF2-40B4-BE49-F238E27FC236}">
                  <a16:creationId xmlns:a16="http://schemas.microsoft.com/office/drawing/2014/main" id="{00000000-0008-0000-0200-00002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2065867</xdr:rowOff>
        </xdr:from>
        <xdr:to>
          <xdr:col>5</xdr:col>
          <xdr:colOff>4000500</xdr:colOff>
          <xdr:row>10</xdr:row>
          <xdr:rowOff>2438400</xdr:rowOff>
        </xdr:to>
        <xdr:sp macro="" textlink="">
          <xdr:nvSpPr>
            <xdr:cNvPr id="13350" name="Check Box 38" hidden="1">
              <a:extLst>
                <a:ext uri="{63B3BB69-23CF-44E3-9099-C40C66FF867C}">
                  <a14:compatExt spid="_x0000_s13350"/>
                </a:ext>
                <a:ext uri="{FF2B5EF4-FFF2-40B4-BE49-F238E27FC236}">
                  <a16:creationId xmlns:a16="http://schemas.microsoft.com/office/drawing/2014/main" id="{00000000-0008-0000-0200-00002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2497667</xdr:rowOff>
        </xdr:from>
        <xdr:to>
          <xdr:col>5</xdr:col>
          <xdr:colOff>4605867</xdr:colOff>
          <xdr:row>10</xdr:row>
          <xdr:rowOff>2857500</xdr:rowOff>
        </xdr:to>
        <xdr:sp macro="" textlink="">
          <xdr:nvSpPr>
            <xdr:cNvPr id="13351" name="Check Box 39" hidden="1">
              <a:extLst>
                <a:ext uri="{63B3BB69-23CF-44E3-9099-C40C66FF867C}">
                  <a14:compatExt spid="_x0000_s13351"/>
                </a:ext>
                <a:ext uri="{FF2B5EF4-FFF2-40B4-BE49-F238E27FC236}">
                  <a16:creationId xmlns:a16="http://schemas.microsoft.com/office/drawing/2014/main" id="{00000000-0008-0000-0200-00002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33867</xdr:colOff>
          <xdr:row>10</xdr:row>
          <xdr:rowOff>2891367</xdr:rowOff>
        </xdr:from>
        <xdr:to>
          <xdr:col>5</xdr:col>
          <xdr:colOff>4000500</xdr:colOff>
          <xdr:row>10</xdr:row>
          <xdr:rowOff>3272367</xdr:rowOff>
        </xdr:to>
        <xdr:sp macro="" textlink="">
          <xdr:nvSpPr>
            <xdr:cNvPr id="13352" name="Check Box 40" hidden="1">
              <a:extLst>
                <a:ext uri="{63B3BB69-23CF-44E3-9099-C40C66FF867C}">
                  <a14:compatExt spid="_x0000_s13352"/>
                </a:ext>
                <a:ext uri="{FF2B5EF4-FFF2-40B4-BE49-F238E27FC236}">
                  <a16:creationId xmlns:a16="http://schemas.microsoft.com/office/drawing/2014/main" id="{00000000-0008-0000-0200-00002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46567</xdr:colOff>
          <xdr:row>11</xdr:row>
          <xdr:rowOff>38100</xdr:rowOff>
        </xdr:from>
        <xdr:to>
          <xdr:col>5</xdr:col>
          <xdr:colOff>4008967</xdr:colOff>
          <xdr:row>11</xdr:row>
          <xdr:rowOff>414867</xdr:rowOff>
        </xdr:to>
        <xdr:sp macro="" textlink="">
          <xdr:nvSpPr>
            <xdr:cNvPr id="13353" name="Check Box 41" hidden="1">
              <a:extLst>
                <a:ext uri="{63B3BB69-23CF-44E3-9099-C40C66FF867C}">
                  <a14:compatExt spid="_x0000_s13353"/>
                </a:ext>
                <a:ext uri="{FF2B5EF4-FFF2-40B4-BE49-F238E27FC236}">
                  <a16:creationId xmlns:a16="http://schemas.microsoft.com/office/drawing/2014/main" id="{00000000-0008-0000-0200-00002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11</xdr:row>
          <xdr:rowOff>427567</xdr:rowOff>
        </xdr:from>
        <xdr:to>
          <xdr:col>5</xdr:col>
          <xdr:colOff>4000500</xdr:colOff>
          <xdr:row>11</xdr:row>
          <xdr:rowOff>800100</xdr:rowOff>
        </xdr:to>
        <xdr:sp macro="" textlink="">
          <xdr:nvSpPr>
            <xdr:cNvPr id="13354" name="Check Box 42" hidden="1">
              <a:extLst>
                <a:ext uri="{63B3BB69-23CF-44E3-9099-C40C66FF867C}">
                  <a14:compatExt spid="_x0000_s13354"/>
                </a:ext>
                <a:ext uri="{FF2B5EF4-FFF2-40B4-BE49-F238E27FC236}">
                  <a16:creationId xmlns:a16="http://schemas.microsoft.com/office/drawing/2014/main" id="{00000000-0008-0000-0200-00002A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11</xdr:row>
          <xdr:rowOff>859367</xdr:rowOff>
        </xdr:from>
        <xdr:to>
          <xdr:col>5</xdr:col>
          <xdr:colOff>4000500</xdr:colOff>
          <xdr:row>11</xdr:row>
          <xdr:rowOff>1219200</xdr:rowOff>
        </xdr:to>
        <xdr:sp macro="" textlink="">
          <xdr:nvSpPr>
            <xdr:cNvPr id="13355" name="Check Box 43" hidden="1">
              <a:extLst>
                <a:ext uri="{63B3BB69-23CF-44E3-9099-C40C66FF867C}">
                  <a14:compatExt spid="_x0000_s13355"/>
                </a:ext>
                <a:ext uri="{FF2B5EF4-FFF2-40B4-BE49-F238E27FC236}">
                  <a16:creationId xmlns:a16="http://schemas.microsoft.com/office/drawing/2014/main" id="{00000000-0008-0000-0200-00002B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11</xdr:row>
          <xdr:rowOff>1253067</xdr:rowOff>
        </xdr:from>
        <xdr:to>
          <xdr:col>5</xdr:col>
          <xdr:colOff>4000500</xdr:colOff>
          <xdr:row>11</xdr:row>
          <xdr:rowOff>1621367</xdr:rowOff>
        </xdr:to>
        <xdr:sp macro="" textlink="">
          <xdr:nvSpPr>
            <xdr:cNvPr id="13356" name="Check Box 44" hidden="1">
              <a:extLst>
                <a:ext uri="{63B3BB69-23CF-44E3-9099-C40C66FF867C}">
                  <a14:compatExt spid="_x0000_s13356"/>
                </a:ext>
                <a:ext uri="{FF2B5EF4-FFF2-40B4-BE49-F238E27FC236}">
                  <a16:creationId xmlns:a16="http://schemas.microsoft.com/office/drawing/2014/main" id="{00000000-0008-0000-0200-00002C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11</xdr:row>
          <xdr:rowOff>1676400</xdr:rowOff>
        </xdr:from>
        <xdr:to>
          <xdr:col>5</xdr:col>
          <xdr:colOff>4516967</xdr:colOff>
          <xdr:row>11</xdr:row>
          <xdr:rowOff>2053167</xdr:rowOff>
        </xdr:to>
        <xdr:sp macro="" textlink="">
          <xdr:nvSpPr>
            <xdr:cNvPr id="13357" name="Check Box 45" hidden="1">
              <a:extLst>
                <a:ext uri="{63B3BB69-23CF-44E3-9099-C40C66FF867C}">
                  <a14:compatExt spid="_x0000_s13357"/>
                </a:ext>
                <a:ext uri="{FF2B5EF4-FFF2-40B4-BE49-F238E27FC236}">
                  <a16:creationId xmlns:a16="http://schemas.microsoft.com/office/drawing/2014/main" id="{00000000-0008-0000-0200-00002D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11</xdr:row>
          <xdr:rowOff>2065867</xdr:rowOff>
        </xdr:from>
        <xdr:to>
          <xdr:col>5</xdr:col>
          <xdr:colOff>4000500</xdr:colOff>
          <xdr:row>11</xdr:row>
          <xdr:rowOff>2438400</xdr:rowOff>
        </xdr:to>
        <xdr:sp macro="" textlink="">
          <xdr:nvSpPr>
            <xdr:cNvPr id="13358" name="Check Box 46" hidden="1">
              <a:extLst>
                <a:ext uri="{63B3BB69-23CF-44E3-9099-C40C66FF867C}">
                  <a14:compatExt spid="_x0000_s13358"/>
                </a:ext>
                <a:ext uri="{FF2B5EF4-FFF2-40B4-BE49-F238E27FC236}">
                  <a16:creationId xmlns:a16="http://schemas.microsoft.com/office/drawing/2014/main" id="{00000000-0008-0000-0200-00002E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11</xdr:row>
          <xdr:rowOff>2497667</xdr:rowOff>
        </xdr:from>
        <xdr:to>
          <xdr:col>5</xdr:col>
          <xdr:colOff>4605867</xdr:colOff>
          <xdr:row>11</xdr:row>
          <xdr:rowOff>2857500</xdr:rowOff>
        </xdr:to>
        <xdr:sp macro="" textlink="">
          <xdr:nvSpPr>
            <xdr:cNvPr id="13359" name="Check Box 47" hidden="1">
              <a:extLst>
                <a:ext uri="{63B3BB69-23CF-44E3-9099-C40C66FF867C}">
                  <a14:compatExt spid="_x0000_s13359"/>
                </a:ext>
                <a:ext uri="{FF2B5EF4-FFF2-40B4-BE49-F238E27FC236}">
                  <a16:creationId xmlns:a16="http://schemas.microsoft.com/office/drawing/2014/main" id="{00000000-0008-0000-0200-00002F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33867</xdr:colOff>
          <xdr:row>11</xdr:row>
          <xdr:rowOff>2891367</xdr:rowOff>
        </xdr:from>
        <xdr:to>
          <xdr:col>5</xdr:col>
          <xdr:colOff>4000500</xdr:colOff>
          <xdr:row>11</xdr:row>
          <xdr:rowOff>3272367</xdr:rowOff>
        </xdr:to>
        <xdr:sp macro="" textlink="">
          <xdr:nvSpPr>
            <xdr:cNvPr id="13360" name="Check Box 48" hidden="1">
              <a:extLst>
                <a:ext uri="{63B3BB69-23CF-44E3-9099-C40C66FF867C}">
                  <a14:compatExt spid="_x0000_s13360"/>
                </a:ext>
                <a:ext uri="{FF2B5EF4-FFF2-40B4-BE49-F238E27FC236}">
                  <a16:creationId xmlns:a16="http://schemas.microsoft.com/office/drawing/2014/main" id="{00000000-0008-0000-0200-000030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46567</xdr:colOff>
          <xdr:row>12</xdr:row>
          <xdr:rowOff>38100</xdr:rowOff>
        </xdr:from>
        <xdr:to>
          <xdr:col>5</xdr:col>
          <xdr:colOff>4008967</xdr:colOff>
          <xdr:row>12</xdr:row>
          <xdr:rowOff>414867</xdr:rowOff>
        </xdr:to>
        <xdr:sp macro="" textlink="">
          <xdr:nvSpPr>
            <xdr:cNvPr id="13361" name="Check Box 49" hidden="1">
              <a:extLst>
                <a:ext uri="{63B3BB69-23CF-44E3-9099-C40C66FF867C}">
                  <a14:compatExt spid="_x0000_s13361"/>
                </a:ext>
                <a:ext uri="{FF2B5EF4-FFF2-40B4-BE49-F238E27FC236}">
                  <a16:creationId xmlns:a16="http://schemas.microsoft.com/office/drawing/2014/main" id="{00000000-0008-0000-0200-00003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427567</xdr:rowOff>
        </xdr:from>
        <xdr:to>
          <xdr:col>5</xdr:col>
          <xdr:colOff>4000500</xdr:colOff>
          <xdr:row>12</xdr:row>
          <xdr:rowOff>800100</xdr:rowOff>
        </xdr:to>
        <xdr:sp macro="" textlink="">
          <xdr:nvSpPr>
            <xdr:cNvPr id="13362" name="Check Box 50" hidden="1">
              <a:extLst>
                <a:ext uri="{63B3BB69-23CF-44E3-9099-C40C66FF867C}">
                  <a14:compatExt spid="_x0000_s13362"/>
                </a:ext>
                <a:ext uri="{FF2B5EF4-FFF2-40B4-BE49-F238E27FC236}">
                  <a16:creationId xmlns:a16="http://schemas.microsoft.com/office/drawing/2014/main" id="{00000000-0008-0000-0200-00003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859367</xdr:rowOff>
        </xdr:from>
        <xdr:to>
          <xdr:col>5</xdr:col>
          <xdr:colOff>4000500</xdr:colOff>
          <xdr:row>12</xdr:row>
          <xdr:rowOff>1219200</xdr:rowOff>
        </xdr:to>
        <xdr:sp macro="" textlink="">
          <xdr:nvSpPr>
            <xdr:cNvPr id="13363" name="Check Box 51" hidden="1">
              <a:extLst>
                <a:ext uri="{63B3BB69-23CF-44E3-9099-C40C66FF867C}">
                  <a14:compatExt spid="_x0000_s13363"/>
                </a:ext>
                <a:ext uri="{FF2B5EF4-FFF2-40B4-BE49-F238E27FC236}">
                  <a16:creationId xmlns:a16="http://schemas.microsoft.com/office/drawing/2014/main" id="{00000000-0008-0000-0200-00003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1253067</xdr:rowOff>
        </xdr:from>
        <xdr:to>
          <xdr:col>5</xdr:col>
          <xdr:colOff>4000500</xdr:colOff>
          <xdr:row>12</xdr:row>
          <xdr:rowOff>1621367</xdr:rowOff>
        </xdr:to>
        <xdr:sp macro="" textlink="">
          <xdr:nvSpPr>
            <xdr:cNvPr id="13364" name="Check Box 52" hidden="1">
              <a:extLst>
                <a:ext uri="{63B3BB69-23CF-44E3-9099-C40C66FF867C}">
                  <a14:compatExt spid="_x0000_s13364"/>
                </a:ext>
                <a:ext uri="{FF2B5EF4-FFF2-40B4-BE49-F238E27FC236}">
                  <a16:creationId xmlns:a16="http://schemas.microsoft.com/office/drawing/2014/main" id="{00000000-0008-0000-0200-00003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1676400</xdr:rowOff>
        </xdr:from>
        <xdr:to>
          <xdr:col>5</xdr:col>
          <xdr:colOff>4516967</xdr:colOff>
          <xdr:row>12</xdr:row>
          <xdr:rowOff>2053167</xdr:rowOff>
        </xdr:to>
        <xdr:sp macro="" textlink="">
          <xdr:nvSpPr>
            <xdr:cNvPr id="13365" name="Check Box 53" hidden="1">
              <a:extLst>
                <a:ext uri="{63B3BB69-23CF-44E3-9099-C40C66FF867C}">
                  <a14:compatExt spid="_x0000_s13365"/>
                </a:ext>
                <a:ext uri="{FF2B5EF4-FFF2-40B4-BE49-F238E27FC236}">
                  <a16:creationId xmlns:a16="http://schemas.microsoft.com/office/drawing/2014/main" id="{00000000-0008-0000-0200-00003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2065867</xdr:rowOff>
        </xdr:from>
        <xdr:to>
          <xdr:col>5</xdr:col>
          <xdr:colOff>4000500</xdr:colOff>
          <xdr:row>12</xdr:row>
          <xdr:rowOff>2438400</xdr:rowOff>
        </xdr:to>
        <xdr:sp macro="" textlink="">
          <xdr:nvSpPr>
            <xdr:cNvPr id="13366" name="Check Box 54" hidden="1">
              <a:extLst>
                <a:ext uri="{63B3BB69-23CF-44E3-9099-C40C66FF867C}">
                  <a14:compatExt spid="_x0000_s13366"/>
                </a:ext>
                <a:ext uri="{FF2B5EF4-FFF2-40B4-BE49-F238E27FC236}">
                  <a16:creationId xmlns:a16="http://schemas.microsoft.com/office/drawing/2014/main" id="{00000000-0008-0000-0200-00003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2497667</xdr:rowOff>
        </xdr:from>
        <xdr:to>
          <xdr:col>5</xdr:col>
          <xdr:colOff>4605867</xdr:colOff>
          <xdr:row>12</xdr:row>
          <xdr:rowOff>2857500</xdr:rowOff>
        </xdr:to>
        <xdr:sp macro="" textlink="">
          <xdr:nvSpPr>
            <xdr:cNvPr id="13367" name="Check Box 55" hidden="1">
              <a:extLst>
                <a:ext uri="{63B3BB69-23CF-44E3-9099-C40C66FF867C}">
                  <a14:compatExt spid="_x0000_s13367"/>
                </a:ext>
                <a:ext uri="{FF2B5EF4-FFF2-40B4-BE49-F238E27FC236}">
                  <a16:creationId xmlns:a16="http://schemas.microsoft.com/office/drawing/2014/main" id="{00000000-0008-0000-0200-00003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33867</xdr:colOff>
          <xdr:row>12</xdr:row>
          <xdr:rowOff>2891367</xdr:rowOff>
        </xdr:from>
        <xdr:to>
          <xdr:col>5</xdr:col>
          <xdr:colOff>4000500</xdr:colOff>
          <xdr:row>12</xdr:row>
          <xdr:rowOff>3272367</xdr:rowOff>
        </xdr:to>
        <xdr:sp macro="" textlink="">
          <xdr:nvSpPr>
            <xdr:cNvPr id="13368" name="Check Box 56" hidden="1">
              <a:extLst>
                <a:ext uri="{63B3BB69-23CF-44E3-9099-C40C66FF867C}">
                  <a14:compatExt spid="_x0000_s13368"/>
                </a:ext>
                <a:ext uri="{FF2B5EF4-FFF2-40B4-BE49-F238E27FC236}">
                  <a16:creationId xmlns:a16="http://schemas.microsoft.com/office/drawing/2014/main" id="{00000000-0008-0000-0200-00003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46567</xdr:colOff>
          <xdr:row>13</xdr:row>
          <xdr:rowOff>38100</xdr:rowOff>
        </xdr:from>
        <xdr:to>
          <xdr:col>5</xdr:col>
          <xdr:colOff>4008967</xdr:colOff>
          <xdr:row>13</xdr:row>
          <xdr:rowOff>414867</xdr:rowOff>
        </xdr:to>
        <xdr:sp macro="" textlink="">
          <xdr:nvSpPr>
            <xdr:cNvPr id="13369" name="Check Box 57" hidden="1">
              <a:extLst>
                <a:ext uri="{63B3BB69-23CF-44E3-9099-C40C66FF867C}">
                  <a14:compatExt spid="_x0000_s13369"/>
                </a:ext>
                <a:ext uri="{FF2B5EF4-FFF2-40B4-BE49-F238E27FC236}">
                  <a16:creationId xmlns:a16="http://schemas.microsoft.com/office/drawing/2014/main" id="{00000000-0008-0000-0200-00003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13</xdr:row>
          <xdr:rowOff>427567</xdr:rowOff>
        </xdr:from>
        <xdr:to>
          <xdr:col>5</xdr:col>
          <xdr:colOff>4000500</xdr:colOff>
          <xdr:row>13</xdr:row>
          <xdr:rowOff>800100</xdr:rowOff>
        </xdr:to>
        <xdr:sp macro="" textlink="">
          <xdr:nvSpPr>
            <xdr:cNvPr id="13370" name="Check Box 58" hidden="1">
              <a:extLst>
                <a:ext uri="{63B3BB69-23CF-44E3-9099-C40C66FF867C}">
                  <a14:compatExt spid="_x0000_s13370"/>
                </a:ext>
                <a:ext uri="{FF2B5EF4-FFF2-40B4-BE49-F238E27FC236}">
                  <a16:creationId xmlns:a16="http://schemas.microsoft.com/office/drawing/2014/main" id="{00000000-0008-0000-0200-00003A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13</xdr:row>
          <xdr:rowOff>859367</xdr:rowOff>
        </xdr:from>
        <xdr:to>
          <xdr:col>5</xdr:col>
          <xdr:colOff>4000500</xdr:colOff>
          <xdr:row>13</xdr:row>
          <xdr:rowOff>1219200</xdr:rowOff>
        </xdr:to>
        <xdr:sp macro="" textlink="">
          <xdr:nvSpPr>
            <xdr:cNvPr id="13371" name="Check Box 59" hidden="1">
              <a:extLst>
                <a:ext uri="{63B3BB69-23CF-44E3-9099-C40C66FF867C}">
                  <a14:compatExt spid="_x0000_s13371"/>
                </a:ext>
                <a:ext uri="{FF2B5EF4-FFF2-40B4-BE49-F238E27FC236}">
                  <a16:creationId xmlns:a16="http://schemas.microsoft.com/office/drawing/2014/main" id="{00000000-0008-0000-0200-00003B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13</xdr:row>
          <xdr:rowOff>1253067</xdr:rowOff>
        </xdr:from>
        <xdr:to>
          <xdr:col>5</xdr:col>
          <xdr:colOff>4000500</xdr:colOff>
          <xdr:row>13</xdr:row>
          <xdr:rowOff>1621367</xdr:rowOff>
        </xdr:to>
        <xdr:sp macro="" textlink="">
          <xdr:nvSpPr>
            <xdr:cNvPr id="13372" name="Check Box 60" hidden="1">
              <a:extLst>
                <a:ext uri="{63B3BB69-23CF-44E3-9099-C40C66FF867C}">
                  <a14:compatExt spid="_x0000_s13372"/>
                </a:ext>
                <a:ext uri="{FF2B5EF4-FFF2-40B4-BE49-F238E27FC236}">
                  <a16:creationId xmlns:a16="http://schemas.microsoft.com/office/drawing/2014/main" id="{00000000-0008-0000-0200-00003C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13</xdr:row>
          <xdr:rowOff>1676400</xdr:rowOff>
        </xdr:from>
        <xdr:to>
          <xdr:col>5</xdr:col>
          <xdr:colOff>4516967</xdr:colOff>
          <xdr:row>13</xdr:row>
          <xdr:rowOff>2053167</xdr:rowOff>
        </xdr:to>
        <xdr:sp macro="" textlink="">
          <xdr:nvSpPr>
            <xdr:cNvPr id="13373" name="Check Box 61" hidden="1">
              <a:extLst>
                <a:ext uri="{63B3BB69-23CF-44E3-9099-C40C66FF867C}">
                  <a14:compatExt spid="_x0000_s13373"/>
                </a:ext>
                <a:ext uri="{FF2B5EF4-FFF2-40B4-BE49-F238E27FC236}">
                  <a16:creationId xmlns:a16="http://schemas.microsoft.com/office/drawing/2014/main" id="{00000000-0008-0000-0200-00003D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13</xdr:row>
          <xdr:rowOff>2065867</xdr:rowOff>
        </xdr:from>
        <xdr:to>
          <xdr:col>5</xdr:col>
          <xdr:colOff>4000500</xdr:colOff>
          <xdr:row>13</xdr:row>
          <xdr:rowOff>2438400</xdr:rowOff>
        </xdr:to>
        <xdr:sp macro="" textlink="">
          <xdr:nvSpPr>
            <xdr:cNvPr id="13374" name="Check Box 62" hidden="1">
              <a:extLst>
                <a:ext uri="{63B3BB69-23CF-44E3-9099-C40C66FF867C}">
                  <a14:compatExt spid="_x0000_s13374"/>
                </a:ext>
                <a:ext uri="{FF2B5EF4-FFF2-40B4-BE49-F238E27FC236}">
                  <a16:creationId xmlns:a16="http://schemas.microsoft.com/office/drawing/2014/main" id="{00000000-0008-0000-0200-00003E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13</xdr:row>
          <xdr:rowOff>2497667</xdr:rowOff>
        </xdr:from>
        <xdr:to>
          <xdr:col>5</xdr:col>
          <xdr:colOff>4605867</xdr:colOff>
          <xdr:row>13</xdr:row>
          <xdr:rowOff>2857500</xdr:rowOff>
        </xdr:to>
        <xdr:sp macro="" textlink="">
          <xdr:nvSpPr>
            <xdr:cNvPr id="13375" name="Check Box 63" hidden="1">
              <a:extLst>
                <a:ext uri="{63B3BB69-23CF-44E3-9099-C40C66FF867C}">
                  <a14:compatExt spid="_x0000_s13375"/>
                </a:ext>
                <a:ext uri="{FF2B5EF4-FFF2-40B4-BE49-F238E27FC236}">
                  <a16:creationId xmlns:a16="http://schemas.microsoft.com/office/drawing/2014/main" id="{00000000-0008-0000-0200-00003F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33867</xdr:colOff>
          <xdr:row>13</xdr:row>
          <xdr:rowOff>2891367</xdr:rowOff>
        </xdr:from>
        <xdr:to>
          <xdr:col>5</xdr:col>
          <xdr:colOff>4000500</xdr:colOff>
          <xdr:row>13</xdr:row>
          <xdr:rowOff>3272367</xdr:rowOff>
        </xdr:to>
        <xdr:sp macro="" textlink="">
          <xdr:nvSpPr>
            <xdr:cNvPr id="13376" name="Check Box 64" hidden="1">
              <a:extLst>
                <a:ext uri="{63B3BB69-23CF-44E3-9099-C40C66FF867C}">
                  <a14:compatExt spid="_x0000_s13376"/>
                </a:ext>
                <a:ext uri="{FF2B5EF4-FFF2-40B4-BE49-F238E27FC236}">
                  <a16:creationId xmlns:a16="http://schemas.microsoft.com/office/drawing/2014/main" id="{00000000-0008-0000-0200-000040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46567</xdr:colOff>
          <xdr:row>14</xdr:row>
          <xdr:rowOff>38100</xdr:rowOff>
        </xdr:from>
        <xdr:to>
          <xdr:col>5</xdr:col>
          <xdr:colOff>4008967</xdr:colOff>
          <xdr:row>14</xdr:row>
          <xdr:rowOff>414867</xdr:rowOff>
        </xdr:to>
        <xdr:sp macro="" textlink="">
          <xdr:nvSpPr>
            <xdr:cNvPr id="13377" name="Check Box 65" hidden="1">
              <a:extLst>
                <a:ext uri="{63B3BB69-23CF-44E3-9099-C40C66FF867C}">
                  <a14:compatExt spid="_x0000_s13377"/>
                </a:ext>
                <a:ext uri="{FF2B5EF4-FFF2-40B4-BE49-F238E27FC236}">
                  <a16:creationId xmlns:a16="http://schemas.microsoft.com/office/drawing/2014/main" id="{00000000-0008-0000-0200-00004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427567</xdr:rowOff>
        </xdr:from>
        <xdr:to>
          <xdr:col>5</xdr:col>
          <xdr:colOff>4000500</xdr:colOff>
          <xdr:row>14</xdr:row>
          <xdr:rowOff>800100</xdr:rowOff>
        </xdr:to>
        <xdr:sp macro="" textlink="">
          <xdr:nvSpPr>
            <xdr:cNvPr id="13378" name="Check Box 66" hidden="1">
              <a:extLst>
                <a:ext uri="{63B3BB69-23CF-44E3-9099-C40C66FF867C}">
                  <a14:compatExt spid="_x0000_s13378"/>
                </a:ext>
                <a:ext uri="{FF2B5EF4-FFF2-40B4-BE49-F238E27FC236}">
                  <a16:creationId xmlns:a16="http://schemas.microsoft.com/office/drawing/2014/main" id="{00000000-0008-0000-0200-00004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859367</xdr:rowOff>
        </xdr:from>
        <xdr:to>
          <xdr:col>5</xdr:col>
          <xdr:colOff>4000500</xdr:colOff>
          <xdr:row>14</xdr:row>
          <xdr:rowOff>1219200</xdr:rowOff>
        </xdr:to>
        <xdr:sp macro="" textlink="">
          <xdr:nvSpPr>
            <xdr:cNvPr id="13379" name="Check Box 67" hidden="1">
              <a:extLst>
                <a:ext uri="{63B3BB69-23CF-44E3-9099-C40C66FF867C}">
                  <a14:compatExt spid="_x0000_s13379"/>
                </a:ext>
                <a:ext uri="{FF2B5EF4-FFF2-40B4-BE49-F238E27FC236}">
                  <a16:creationId xmlns:a16="http://schemas.microsoft.com/office/drawing/2014/main" id="{00000000-0008-0000-0200-00004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1253067</xdr:rowOff>
        </xdr:from>
        <xdr:to>
          <xdr:col>5</xdr:col>
          <xdr:colOff>4000500</xdr:colOff>
          <xdr:row>14</xdr:row>
          <xdr:rowOff>1621367</xdr:rowOff>
        </xdr:to>
        <xdr:sp macro="" textlink="">
          <xdr:nvSpPr>
            <xdr:cNvPr id="13380" name="Check Box 68" hidden="1">
              <a:extLst>
                <a:ext uri="{63B3BB69-23CF-44E3-9099-C40C66FF867C}">
                  <a14:compatExt spid="_x0000_s13380"/>
                </a:ext>
                <a:ext uri="{FF2B5EF4-FFF2-40B4-BE49-F238E27FC236}">
                  <a16:creationId xmlns:a16="http://schemas.microsoft.com/office/drawing/2014/main" id="{00000000-0008-0000-0200-00004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1676400</xdr:rowOff>
        </xdr:from>
        <xdr:to>
          <xdr:col>5</xdr:col>
          <xdr:colOff>4516967</xdr:colOff>
          <xdr:row>14</xdr:row>
          <xdr:rowOff>2053167</xdr:rowOff>
        </xdr:to>
        <xdr:sp macro="" textlink="">
          <xdr:nvSpPr>
            <xdr:cNvPr id="13381" name="Check Box 69" hidden="1">
              <a:extLst>
                <a:ext uri="{63B3BB69-23CF-44E3-9099-C40C66FF867C}">
                  <a14:compatExt spid="_x0000_s13381"/>
                </a:ext>
                <a:ext uri="{FF2B5EF4-FFF2-40B4-BE49-F238E27FC236}">
                  <a16:creationId xmlns:a16="http://schemas.microsoft.com/office/drawing/2014/main" id="{00000000-0008-0000-0200-00004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2065867</xdr:rowOff>
        </xdr:from>
        <xdr:to>
          <xdr:col>5</xdr:col>
          <xdr:colOff>4000500</xdr:colOff>
          <xdr:row>14</xdr:row>
          <xdr:rowOff>2438400</xdr:rowOff>
        </xdr:to>
        <xdr:sp macro="" textlink="">
          <xdr:nvSpPr>
            <xdr:cNvPr id="13382" name="Check Box 70" hidden="1">
              <a:extLst>
                <a:ext uri="{63B3BB69-23CF-44E3-9099-C40C66FF867C}">
                  <a14:compatExt spid="_x0000_s13382"/>
                </a:ext>
                <a:ext uri="{FF2B5EF4-FFF2-40B4-BE49-F238E27FC236}">
                  <a16:creationId xmlns:a16="http://schemas.microsoft.com/office/drawing/2014/main" id="{00000000-0008-0000-0200-00004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2497667</xdr:rowOff>
        </xdr:from>
        <xdr:to>
          <xdr:col>5</xdr:col>
          <xdr:colOff>4605867</xdr:colOff>
          <xdr:row>14</xdr:row>
          <xdr:rowOff>2857500</xdr:rowOff>
        </xdr:to>
        <xdr:sp macro="" textlink="">
          <xdr:nvSpPr>
            <xdr:cNvPr id="13383" name="Check Box 71" hidden="1">
              <a:extLst>
                <a:ext uri="{63B3BB69-23CF-44E3-9099-C40C66FF867C}">
                  <a14:compatExt spid="_x0000_s13383"/>
                </a:ext>
                <a:ext uri="{FF2B5EF4-FFF2-40B4-BE49-F238E27FC236}">
                  <a16:creationId xmlns:a16="http://schemas.microsoft.com/office/drawing/2014/main" id="{00000000-0008-0000-0200-00004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33867</xdr:colOff>
          <xdr:row>14</xdr:row>
          <xdr:rowOff>2891367</xdr:rowOff>
        </xdr:from>
        <xdr:to>
          <xdr:col>5</xdr:col>
          <xdr:colOff>4000500</xdr:colOff>
          <xdr:row>14</xdr:row>
          <xdr:rowOff>3272367</xdr:rowOff>
        </xdr:to>
        <xdr:sp macro="" textlink="">
          <xdr:nvSpPr>
            <xdr:cNvPr id="13384" name="Check Box 72" hidden="1">
              <a:extLst>
                <a:ext uri="{63B3BB69-23CF-44E3-9099-C40C66FF867C}">
                  <a14:compatExt spid="_x0000_s13384"/>
                </a:ext>
                <a:ext uri="{FF2B5EF4-FFF2-40B4-BE49-F238E27FC236}">
                  <a16:creationId xmlns:a16="http://schemas.microsoft.com/office/drawing/2014/main" id="{00000000-0008-0000-0200-00004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46567</xdr:colOff>
          <xdr:row>15</xdr:row>
          <xdr:rowOff>38100</xdr:rowOff>
        </xdr:from>
        <xdr:to>
          <xdr:col>5</xdr:col>
          <xdr:colOff>4008967</xdr:colOff>
          <xdr:row>15</xdr:row>
          <xdr:rowOff>414867</xdr:rowOff>
        </xdr:to>
        <xdr:sp macro="" textlink="">
          <xdr:nvSpPr>
            <xdr:cNvPr id="13385" name="Check Box 73" hidden="1">
              <a:extLst>
                <a:ext uri="{63B3BB69-23CF-44E3-9099-C40C66FF867C}">
                  <a14:compatExt spid="_x0000_s13385"/>
                </a:ext>
                <a:ext uri="{FF2B5EF4-FFF2-40B4-BE49-F238E27FC236}">
                  <a16:creationId xmlns:a16="http://schemas.microsoft.com/office/drawing/2014/main" id="{00000000-0008-0000-0200-00004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427567</xdr:rowOff>
        </xdr:from>
        <xdr:to>
          <xdr:col>5</xdr:col>
          <xdr:colOff>4000500</xdr:colOff>
          <xdr:row>15</xdr:row>
          <xdr:rowOff>800100</xdr:rowOff>
        </xdr:to>
        <xdr:sp macro="" textlink="">
          <xdr:nvSpPr>
            <xdr:cNvPr id="13386" name="Check Box 74" hidden="1">
              <a:extLst>
                <a:ext uri="{63B3BB69-23CF-44E3-9099-C40C66FF867C}">
                  <a14:compatExt spid="_x0000_s13386"/>
                </a:ext>
                <a:ext uri="{FF2B5EF4-FFF2-40B4-BE49-F238E27FC236}">
                  <a16:creationId xmlns:a16="http://schemas.microsoft.com/office/drawing/2014/main" id="{00000000-0008-0000-0200-00004A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859367</xdr:rowOff>
        </xdr:from>
        <xdr:to>
          <xdr:col>5</xdr:col>
          <xdr:colOff>4000500</xdr:colOff>
          <xdr:row>15</xdr:row>
          <xdr:rowOff>1219200</xdr:rowOff>
        </xdr:to>
        <xdr:sp macro="" textlink="">
          <xdr:nvSpPr>
            <xdr:cNvPr id="13387" name="Check Box 75" hidden="1">
              <a:extLst>
                <a:ext uri="{63B3BB69-23CF-44E3-9099-C40C66FF867C}">
                  <a14:compatExt spid="_x0000_s13387"/>
                </a:ext>
                <a:ext uri="{FF2B5EF4-FFF2-40B4-BE49-F238E27FC236}">
                  <a16:creationId xmlns:a16="http://schemas.microsoft.com/office/drawing/2014/main" id="{00000000-0008-0000-0200-00004B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1253067</xdr:rowOff>
        </xdr:from>
        <xdr:to>
          <xdr:col>5</xdr:col>
          <xdr:colOff>4000500</xdr:colOff>
          <xdr:row>15</xdr:row>
          <xdr:rowOff>1621367</xdr:rowOff>
        </xdr:to>
        <xdr:sp macro="" textlink="">
          <xdr:nvSpPr>
            <xdr:cNvPr id="13388" name="Check Box 76" hidden="1">
              <a:extLst>
                <a:ext uri="{63B3BB69-23CF-44E3-9099-C40C66FF867C}">
                  <a14:compatExt spid="_x0000_s13388"/>
                </a:ext>
                <a:ext uri="{FF2B5EF4-FFF2-40B4-BE49-F238E27FC236}">
                  <a16:creationId xmlns:a16="http://schemas.microsoft.com/office/drawing/2014/main" id="{00000000-0008-0000-0200-00004C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1676400</xdr:rowOff>
        </xdr:from>
        <xdr:to>
          <xdr:col>5</xdr:col>
          <xdr:colOff>4516967</xdr:colOff>
          <xdr:row>15</xdr:row>
          <xdr:rowOff>2053167</xdr:rowOff>
        </xdr:to>
        <xdr:sp macro="" textlink="">
          <xdr:nvSpPr>
            <xdr:cNvPr id="13389" name="Check Box 77" hidden="1">
              <a:extLst>
                <a:ext uri="{63B3BB69-23CF-44E3-9099-C40C66FF867C}">
                  <a14:compatExt spid="_x0000_s13389"/>
                </a:ext>
                <a:ext uri="{FF2B5EF4-FFF2-40B4-BE49-F238E27FC236}">
                  <a16:creationId xmlns:a16="http://schemas.microsoft.com/office/drawing/2014/main" id="{00000000-0008-0000-0200-00004D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2065867</xdr:rowOff>
        </xdr:from>
        <xdr:to>
          <xdr:col>5</xdr:col>
          <xdr:colOff>4000500</xdr:colOff>
          <xdr:row>15</xdr:row>
          <xdr:rowOff>2438400</xdr:rowOff>
        </xdr:to>
        <xdr:sp macro="" textlink="">
          <xdr:nvSpPr>
            <xdr:cNvPr id="13390" name="Check Box 78" hidden="1">
              <a:extLst>
                <a:ext uri="{63B3BB69-23CF-44E3-9099-C40C66FF867C}">
                  <a14:compatExt spid="_x0000_s13390"/>
                </a:ext>
                <a:ext uri="{FF2B5EF4-FFF2-40B4-BE49-F238E27FC236}">
                  <a16:creationId xmlns:a16="http://schemas.microsoft.com/office/drawing/2014/main" id="{00000000-0008-0000-0200-00004E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2497667</xdr:rowOff>
        </xdr:from>
        <xdr:to>
          <xdr:col>5</xdr:col>
          <xdr:colOff>4605867</xdr:colOff>
          <xdr:row>15</xdr:row>
          <xdr:rowOff>2857500</xdr:rowOff>
        </xdr:to>
        <xdr:sp macro="" textlink="">
          <xdr:nvSpPr>
            <xdr:cNvPr id="13391" name="Check Box 79" hidden="1">
              <a:extLst>
                <a:ext uri="{63B3BB69-23CF-44E3-9099-C40C66FF867C}">
                  <a14:compatExt spid="_x0000_s13391"/>
                </a:ext>
                <a:ext uri="{FF2B5EF4-FFF2-40B4-BE49-F238E27FC236}">
                  <a16:creationId xmlns:a16="http://schemas.microsoft.com/office/drawing/2014/main" id="{00000000-0008-0000-0200-00004F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33867</xdr:colOff>
          <xdr:row>15</xdr:row>
          <xdr:rowOff>2891367</xdr:rowOff>
        </xdr:from>
        <xdr:to>
          <xdr:col>5</xdr:col>
          <xdr:colOff>4000500</xdr:colOff>
          <xdr:row>15</xdr:row>
          <xdr:rowOff>3272367</xdr:rowOff>
        </xdr:to>
        <xdr:sp macro="" textlink="">
          <xdr:nvSpPr>
            <xdr:cNvPr id="13392" name="Check Box 80" hidden="1">
              <a:extLst>
                <a:ext uri="{63B3BB69-23CF-44E3-9099-C40C66FF867C}">
                  <a14:compatExt spid="_x0000_s13392"/>
                </a:ext>
                <a:ext uri="{FF2B5EF4-FFF2-40B4-BE49-F238E27FC236}">
                  <a16:creationId xmlns:a16="http://schemas.microsoft.com/office/drawing/2014/main" id="{00000000-0008-0000-0200-000050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46567</xdr:colOff>
          <xdr:row>16</xdr:row>
          <xdr:rowOff>38100</xdr:rowOff>
        </xdr:from>
        <xdr:to>
          <xdr:col>5</xdr:col>
          <xdr:colOff>4008967</xdr:colOff>
          <xdr:row>16</xdr:row>
          <xdr:rowOff>414867</xdr:rowOff>
        </xdr:to>
        <xdr:sp macro="" textlink="">
          <xdr:nvSpPr>
            <xdr:cNvPr id="13393" name="Check Box 81" hidden="1">
              <a:extLst>
                <a:ext uri="{63B3BB69-23CF-44E3-9099-C40C66FF867C}">
                  <a14:compatExt spid="_x0000_s13393"/>
                </a:ext>
                <a:ext uri="{FF2B5EF4-FFF2-40B4-BE49-F238E27FC236}">
                  <a16:creationId xmlns:a16="http://schemas.microsoft.com/office/drawing/2014/main" id="{00000000-0008-0000-0200-00005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427567</xdr:rowOff>
        </xdr:from>
        <xdr:to>
          <xdr:col>5</xdr:col>
          <xdr:colOff>4000500</xdr:colOff>
          <xdr:row>16</xdr:row>
          <xdr:rowOff>800100</xdr:rowOff>
        </xdr:to>
        <xdr:sp macro="" textlink="">
          <xdr:nvSpPr>
            <xdr:cNvPr id="13394" name="Check Box 82" hidden="1">
              <a:extLst>
                <a:ext uri="{63B3BB69-23CF-44E3-9099-C40C66FF867C}">
                  <a14:compatExt spid="_x0000_s13394"/>
                </a:ext>
                <a:ext uri="{FF2B5EF4-FFF2-40B4-BE49-F238E27FC236}">
                  <a16:creationId xmlns:a16="http://schemas.microsoft.com/office/drawing/2014/main" id="{00000000-0008-0000-0200-00005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859367</xdr:rowOff>
        </xdr:from>
        <xdr:to>
          <xdr:col>5</xdr:col>
          <xdr:colOff>4000500</xdr:colOff>
          <xdr:row>16</xdr:row>
          <xdr:rowOff>1219200</xdr:rowOff>
        </xdr:to>
        <xdr:sp macro="" textlink="">
          <xdr:nvSpPr>
            <xdr:cNvPr id="13395" name="Check Box 83" hidden="1">
              <a:extLst>
                <a:ext uri="{63B3BB69-23CF-44E3-9099-C40C66FF867C}">
                  <a14:compatExt spid="_x0000_s13395"/>
                </a:ext>
                <a:ext uri="{FF2B5EF4-FFF2-40B4-BE49-F238E27FC236}">
                  <a16:creationId xmlns:a16="http://schemas.microsoft.com/office/drawing/2014/main" id="{00000000-0008-0000-0200-00005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1253067</xdr:rowOff>
        </xdr:from>
        <xdr:to>
          <xdr:col>5</xdr:col>
          <xdr:colOff>4000500</xdr:colOff>
          <xdr:row>16</xdr:row>
          <xdr:rowOff>1621367</xdr:rowOff>
        </xdr:to>
        <xdr:sp macro="" textlink="">
          <xdr:nvSpPr>
            <xdr:cNvPr id="13396" name="Check Box 84" hidden="1">
              <a:extLst>
                <a:ext uri="{63B3BB69-23CF-44E3-9099-C40C66FF867C}">
                  <a14:compatExt spid="_x0000_s13396"/>
                </a:ext>
                <a:ext uri="{FF2B5EF4-FFF2-40B4-BE49-F238E27FC236}">
                  <a16:creationId xmlns:a16="http://schemas.microsoft.com/office/drawing/2014/main" id="{00000000-0008-0000-0200-00005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1676400</xdr:rowOff>
        </xdr:from>
        <xdr:to>
          <xdr:col>5</xdr:col>
          <xdr:colOff>4516967</xdr:colOff>
          <xdr:row>16</xdr:row>
          <xdr:rowOff>2053167</xdr:rowOff>
        </xdr:to>
        <xdr:sp macro="" textlink="">
          <xdr:nvSpPr>
            <xdr:cNvPr id="13397" name="Check Box 85" hidden="1">
              <a:extLst>
                <a:ext uri="{63B3BB69-23CF-44E3-9099-C40C66FF867C}">
                  <a14:compatExt spid="_x0000_s13397"/>
                </a:ext>
                <a:ext uri="{FF2B5EF4-FFF2-40B4-BE49-F238E27FC236}">
                  <a16:creationId xmlns:a16="http://schemas.microsoft.com/office/drawing/2014/main" id="{00000000-0008-0000-0200-00005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2065867</xdr:rowOff>
        </xdr:from>
        <xdr:to>
          <xdr:col>5</xdr:col>
          <xdr:colOff>4000500</xdr:colOff>
          <xdr:row>16</xdr:row>
          <xdr:rowOff>2438400</xdr:rowOff>
        </xdr:to>
        <xdr:sp macro="" textlink="">
          <xdr:nvSpPr>
            <xdr:cNvPr id="13398" name="Check Box 86" hidden="1">
              <a:extLst>
                <a:ext uri="{63B3BB69-23CF-44E3-9099-C40C66FF867C}">
                  <a14:compatExt spid="_x0000_s13398"/>
                </a:ext>
                <a:ext uri="{FF2B5EF4-FFF2-40B4-BE49-F238E27FC236}">
                  <a16:creationId xmlns:a16="http://schemas.microsoft.com/office/drawing/2014/main" id="{00000000-0008-0000-0200-00005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2497667</xdr:rowOff>
        </xdr:from>
        <xdr:to>
          <xdr:col>5</xdr:col>
          <xdr:colOff>4605867</xdr:colOff>
          <xdr:row>16</xdr:row>
          <xdr:rowOff>2857500</xdr:rowOff>
        </xdr:to>
        <xdr:sp macro="" textlink="">
          <xdr:nvSpPr>
            <xdr:cNvPr id="13399" name="Check Box 87" hidden="1">
              <a:extLst>
                <a:ext uri="{63B3BB69-23CF-44E3-9099-C40C66FF867C}">
                  <a14:compatExt spid="_x0000_s13399"/>
                </a:ext>
                <a:ext uri="{FF2B5EF4-FFF2-40B4-BE49-F238E27FC236}">
                  <a16:creationId xmlns:a16="http://schemas.microsoft.com/office/drawing/2014/main" id="{00000000-0008-0000-0200-00005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33867</xdr:colOff>
          <xdr:row>16</xdr:row>
          <xdr:rowOff>2891367</xdr:rowOff>
        </xdr:from>
        <xdr:to>
          <xdr:col>5</xdr:col>
          <xdr:colOff>4000500</xdr:colOff>
          <xdr:row>16</xdr:row>
          <xdr:rowOff>3272367</xdr:rowOff>
        </xdr:to>
        <xdr:sp macro="" textlink="">
          <xdr:nvSpPr>
            <xdr:cNvPr id="13400" name="Check Box 88" hidden="1">
              <a:extLst>
                <a:ext uri="{63B3BB69-23CF-44E3-9099-C40C66FF867C}">
                  <a14:compatExt spid="_x0000_s13400"/>
                </a:ext>
                <a:ext uri="{FF2B5EF4-FFF2-40B4-BE49-F238E27FC236}">
                  <a16:creationId xmlns:a16="http://schemas.microsoft.com/office/drawing/2014/main" id="{00000000-0008-0000-0200-00005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46567</xdr:colOff>
          <xdr:row>17</xdr:row>
          <xdr:rowOff>38100</xdr:rowOff>
        </xdr:from>
        <xdr:to>
          <xdr:col>5</xdr:col>
          <xdr:colOff>4008967</xdr:colOff>
          <xdr:row>17</xdr:row>
          <xdr:rowOff>414867</xdr:rowOff>
        </xdr:to>
        <xdr:sp macro="" textlink="">
          <xdr:nvSpPr>
            <xdr:cNvPr id="13401" name="Check Box 89" hidden="1">
              <a:extLst>
                <a:ext uri="{63B3BB69-23CF-44E3-9099-C40C66FF867C}">
                  <a14:compatExt spid="_x0000_s13401"/>
                </a:ext>
                <a:ext uri="{FF2B5EF4-FFF2-40B4-BE49-F238E27FC236}">
                  <a16:creationId xmlns:a16="http://schemas.microsoft.com/office/drawing/2014/main" id="{00000000-0008-0000-0200-00005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427567</xdr:rowOff>
        </xdr:from>
        <xdr:to>
          <xdr:col>5</xdr:col>
          <xdr:colOff>4000500</xdr:colOff>
          <xdr:row>17</xdr:row>
          <xdr:rowOff>800100</xdr:rowOff>
        </xdr:to>
        <xdr:sp macro="" textlink="">
          <xdr:nvSpPr>
            <xdr:cNvPr id="13402" name="Check Box 90" hidden="1">
              <a:extLst>
                <a:ext uri="{63B3BB69-23CF-44E3-9099-C40C66FF867C}">
                  <a14:compatExt spid="_x0000_s13402"/>
                </a:ext>
                <a:ext uri="{FF2B5EF4-FFF2-40B4-BE49-F238E27FC236}">
                  <a16:creationId xmlns:a16="http://schemas.microsoft.com/office/drawing/2014/main" id="{00000000-0008-0000-0200-00005A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859367</xdr:rowOff>
        </xdr:from>
        <xdr:to>
          <xdr:col>5</xdr:col>
          <xdr:colOff>4000500</xdr:colOff>
          <xdr:row>17</xdr:row>
          <xdr:rowOff>1219200</xdr:rowOff>
        </xdr:to>
        <xdr:sp macro="" textlink="">
          <xdr:nvSpPr>
            <xdr:cNvPr id="13403" name="Check Box 91" hidden="1">
              <a:extLst>
                <a:ext uri="{63B3BB69-23CF-44E3-9099-C40C66FF867C}">
                  <a14:compatExt spid="_x0000_s13403"/>
                </a:ext>
                <a:ext uri="{FF2B5EF4-FFF2-40B4-BE49-F238E27FC236}">
                  <a16:creationId xmlns:a16="http://schemas.microsoft.com/office/drawing/2014/main" id="{00000000-0008-0000-0200-00005B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1253067</xdr:rowOff>
        </xdr:from>
        <xdr:to>
          <xdr:col>5</xdr:col>
          <xdr:colOff>4000500</xdr:colOff>
          <xdr:row>17</xdr:row>
          <xdr:rowOff>1621367</xdr:rowOff>
        </xdr:to>
        <xdr:sp macro="" textlink="">
          <xdr:nvSpPr>
            <xdr:cNvPr id="13404" name="Check Box 92" hidden="1">
              <a:extLst>
                <a:ext uri="{63B3BB69-23CF-44E3-9099-C40C66FF867C}">
                  <a14:compatExt spid="_x0000_s13404"/>
                </a:ext>
                <a:ext uri="{FF2B5EF4-FFF2-40B4-BE49-F238E27FC236}">
                  <a16:creationId xmlns:a16="http://schemas.microsoft.com/office/drawing/2014/main" id="{00000000-0008-0000-0200-00005C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1676400</xdr:rowOff>
        </xdr:from>
        <xdr:to>
          <xdr:col>5</xdr:col>
          <xdr:colOff>4516967</xdr:colOff>
          <xdr:row>17</xdr:row>
          <xdr:rowOff>2053167</xdr:rowOff>
        </xdr:to>
        <xdr:sp macro="" textlink="">
          <xdr:nvSpPr>
            <xdr:cNvPr id="13405" name="Check Box 93" hidden="1">
              <a:extLst>
                <a:ext uri="{63B3BB69-23CF-44E3-9099-C40C66FF867C}">
                  <a14:compatExt spid="_x0000_s13405"/>
                </a:ext>
                <a:ext uri="{FF2B5EF4-FFF2-40B4-BE49-F238E27FC236}">
                  <a16:creationId xmlns:a16="http://schemas.microsoft.com/office/drawing/2014/main" id="{00000000-0008-0000-0200-00005D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2065867</xdr:rowOff>
        </xdr:from>
        <xdr:to>
          <xdr:col>5</xdr:col>
          <xdr:colOff>4000500</xdr:colOff>
          <xdr:row>17</xdr:row>
          <xdr:rowOff>2438400</xdr:rowOff>
        </xdr:to>
        <xdr:sp macro="" textlink="">
          <xdr:nvSpPr>
            <xdr:cNvPr id="13406" name="Check Box 94" hidden="1">
              <a:extLst>
                <a:ext uri="{63B3BB69-23CF-44E3-9099-C40C66FF867C}">
                  <a14:compatExt spid="_x0000_s13406"/>
                </a:ext>
                <a:ext uri="{FF2B5EF4-FFF2-40B4-BE49-F238E27FC236}">
                  <a16:creationId xmlns:a16="http://schemas.microsoft.com/office/drawing/2014/main" id="{00000000-0008-0000-0200-00005E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2497667</xdr:rowOff>
        </xdr:from>
        <xdr:to>
          <xdr:col>5</xdr:col>
          <xdr:colOff>4605867</xdr:colOff>
          <xdr:row>17</xdr:row>
          <xdr:rowOff>2857500</xdr:rowOff>
        </xdr:to>
        <xdr:sp macro="" textlink="">
          <xdr:nvSpPr>
            <xdr:cNvPr id="13407" name="Check Box 95" hidden="1">
              <a:extLst>
                <a:ext uri="{63B3BB69-23CF-44E3-9099-C40C66FF867C}">
                  <a14:compatExt spid="_x0000_s13407"/>
                </a:ext>
                <a:ext uri="{FF2B5EF4-FFF2-40B4-BE49-F238E27FC236}">
                  <a16:creationId xmlns:a16="http://schemas.microsoft.com/office/drawing/2014/main" id="{00000000-0008-0000-0200-00005F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33867</xdr:colOff>
          <xdr:row>17</xdr:row>
          <xdr:rowOff>2891367</xdr:rowOff>
        </xdr:from>
        <xdr:to>
          <xdr:col>5</xdr:col>
          <xdr:colOff>4000500</xdr:colOff>
          <xdr:row>17</xdr:row>
          <xdr:rowOff>3272367</xdr:rowOff>
        </xdr:to>
        <xdr:sp macro="" textlink="">
          <xdr:nvSpPr>
            <xdr:cNvPr id="13408" name="Check Box 96" hidden="1">
              <a:extLst>
                <a:ext uri="{63B3BB69-23CF-44E3-9099-C40C66FF867C}">
                  <a14:compatExt spid="_x0000_s13408"/>
                </a:ext>
                <a:ext uri="{FF2B5EF4-FFF2-40B4-BE49-F238E27FC236}">
                  <a16:creationId xmlns:a16="http://schemas.microsoft.com/office/drawing/2014/main" id="{00000000-0008-0000-0200-000060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46567</xdr:colOff>
          <xdr:row>18</xdr:row>
          <xdr:rowOff>38100</xdr:rowOff>
        </xdr:from>
        <xdr:to>
          <xdr:col>5</xdr:col>
          <xdr:colOff>4008967</xdr:colOff>
          <xdr:row>18</xdr:row>
          <xdr:rowOff>414867</xdr:rowOff>
        </xdr:to>
        <xdr:sp macro="" textlink="">
          <xdr:nvSpPr>
            <xdr:cNvPr id="13409" name="Check Box 97" hidden="1">
              <a:extLst>
                <a:ext uri="{63B3BB69-23CF-44E3-9099-C40C66FF867C}">
                  <a14:compatExt spid="_x0000_s13409"/>
                </a:ext>
                <a:ext uri="{FF2B5EF4-FFF2-40B4-BE49-F238E27FC236}">
                  <a16:creationId xmlns:a16="http://schemas.microsoft.com/office/drawing/2014/main" id="{00000000-0008-0000-0200-00006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18</xdr:row>
          <xdr:rowOff>427567</xdr:rowOff>
        </xdr:from>
        <xdr:to>
          <xdr:col>5</xdr:col>
          <xdr:colOff>4000500</xdr:colOff>
          <xdr:row>18</xdr:row>
          <xdr:rowOff>800100</xdr:rowOff>
        </xdr:to>
        <xdr:sp macro="" textlink="">
          <xdr:nvSpPr>
            <xdr:cNvPr id="13410" name="Check Box 98" hidden="1">
              <a:extLst>
                <a:ext uri="{63B3BB69-23CF-44E3-9099-C40C66FF867C}">
                  <a14:compatExt spid="_x0000_s13410"/>
                </a:ext>
                <a:ext uri="{FF2B5EF4-FFF2-40B4-BE49-F238E27FC236}">
                  <a16:creationId xmlns:a16="http://schemas.microsoft.com/office/drawing/2014/main" id="{00000000-0008-0000-0200-00006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18</xdr:row>
          <xdr:rowOff>859367</xdr:rowOff>
        </xdr:from>
        <xdr:to>
          <xdr:col>5</xdr:col>
          <xdr:colOff>4000500</xdr:colOff>
          <xdr:row>18</xdr:row>
          <xdr:rowOff>1219200</xdr:rowOff>
        </xdr:to>
        <xdr:sp macro="" textlink="">
          <xdr:nvSpPr>
            <xdr:cNvPr id="13411" name="Check Box 99" hidden="1">
              <a:extLst>
                <a:ext uri="{63B3BB69-23CF-44E3-9099-C40C66FF867C}">
                  <a14:compatExt spid="_x0000_s13411"/>
                </a:ext>
                <a:ext uri="{FF2B5EF4-FFF2-40B4-BE49-F238E27FC236}">
                  <a16:creationId xmlns:a16="http://schemas.microsoft.com/office/drawing/2014/main" id="{00000000-0008-0000-0200-00006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18</xdr:row>
          <xdr:rowOff>1253067</xdr:rowOff>
        </xdr:from>
        <xdr:to>
          <xdr:col>5</xdr:col>
          <xdr:colOff>4000500</xdr:colOff>
          <xdr:row>18</xdr:row>
          <xdr:rowOff>1621367</xdr:rowOff>
        </xdr:to>
        <xdr:sp macro="" textlink="">
          <xdr:nvSpPr>
            <xdr:cNvPr id="13412" name="Check Box 100" hidden="1">
              <a:extLst>
                <a:ext uri="{63B3BB69-23CF-44E3-9099-C40C66FF867C}">
                  <a14:compatExt spid="_x0000_s13412"/>
                </a:ext>
                <a:ext uri="{FF2B5EF4-FFF2-40B4-BE49-F238E27FC236}">
                  <a16:creationId xmlns:a16="http://schemas.microsoft.com/office/drawing/2014/main" id="{00000000-0008-0000-0200-00006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18</xdr:row>
          <xdr:rowOff>1676400</xdr:rowOff>
        </xdr:from>
        <xdr:to>
          <xdr:col>5</xdr:col>
          <xdr:colOff>4516967</xdr:colOff>
          <xdr:row>18</xdr:row>
          <xdr:rowOff>2053167</xdr:rowOff>
        </xdr:to>
        <xdr:sp macro="" textlink="">
          <xdr:nvSpPr>
            <xdr:cNvPr id="13413" name="Check Box 101" hidden="1">
              <a:extLst>
                <a:ext uri="{63B3BB69-23CF-44E3-9099-C40C66FF867C}">
                  <a14:compatExt spid="_x0000_s13413"/>
                </a:ext>
                <a:ext uri="{FF2B5EF4-FFF2-40B4-BE49-F238E27FC236}">
                  <a16:creationId xmlns:a16="http://schemas.microsoft.com/office/drawing/2014/main" id="{00000000-0008-0000-0200-00006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18</xdr:row>
          <xdr:rowOff>2065867</xdr:rowOff>
        </xdr:from>
        <xdr:to>
          <xdr:col>5</xdr:col>
          <xdr:colOff>4000500</xdr:colOff>
          <xdr:row>18</xdr:row>
          <xdr:rowOff>2438400</xdr:rowOff>
        </xdr:to>
        <xdr:sp macro="" textlink="">
          <xdr:nvSpPr>
            <xdr:cNvPr id="13414" name="Check Box 102" hidden="1">
              <a:extLst>
                <a:ext uri="{63B3BB69-23CF-44E3-9099-C40C66FF867C}">
                  <a14:compatExt spid="_x0000_s13414"/>
                </a:ext>
                <a:ext uri="{FF2B5EF4-FFF2-40B4-BE49-F238E27FC236}">
                  <a16:creationId xmlns:a16="http://schemas.microsoft.com/office/drawing/2014/main" id="{00000000-0008-0000-0200-00006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18</xdr:row>
          <xdr:rowOff>2497667</xdr:rowOff>
        </xdr:from>
        <xdr:to>
          <xdr:col>5</xdr:col>
          <xdr:colOff>4605867</xdr:colOff>
          <xdr:row>18</xdr:row>
          <xdr:rowOff>2857500</xdr:rowOff>
        </xdr:to>
        <xdr:sp macro="" textlink="">
          <xdr:nvSpPr>
            <xdr:cNvPr id="13415" name="Check Box 103" hidden="1">
              <a:extLst>
                <a:ext uri="{63B3BB69-23CF-44E3-9099-C40C66FF867C}">
                  <a14:compatExt spid="_x0000_s13415"/>
                </a:ext>
                <a:ext uri="{FF2B5EF4-FFF2-40B4-BE49-F238E27FC236}">
                  <a16:creationId xmlns:a16="http://schemas.microsoft.com/office/drawing/2014/main" id="{00000000-0008-0000-0200-00006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33867</xdr:colOff>
          <xdr:row>18</xdr:row>
          <xdr:rowOff>2891367</xdr:rowOff>
        </xdr:from>
        <xdr:to>
          <xdr:col>5</xdr:col>
          <xdr:colOff>4000500</xdr:colOff>
          <xdr:row>18</xdr:row>
          <xdr:rowOff>3272367</xdr:rowOff>
        </xdr:to>
        <xdr:sp macro="" textlink="">
          <xdr:nvSpPr>
            <xdr:cNvPr id="13416" name="Check Box 104" hidden="1">
              <a:extLst>
                <a:ext uri="{63B3BB69-23CF-44E3-9099-C40C66FF867C}">
                  <a14:compatExt spid="_x0000_s13416"/>
                </a:ext>
                <a:ext uri="{FF2B5EF4-FFF2-40B4-BE49-F238E27FC236}">
                  <a16:creationId xmlns:a16="http://schemas.microsoft.com/office/drawing/2014/main" id="{00000000-0008-0000-0200-00006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46567</xdr:colOff>
          <xdr:row>19</xdr:row>
          <xdr:rowOff>38100</xdr:rowOff>
        </xdr:from>
        <xdr:to>
          <xdr:col>5</xdr:col>
          <xdr:colOff>4008967</xdr:colOff>
          <xdr:row>19</xdr:row>
          <xdr:rowOff>414867</xdr:rowOff>
        </xdr:to>
        <xdr:sp macro="" textlink="">
          <xdr:nvSpPr>
            <xdr:cNvPr id="13417" name="Check Box 105" hidden="1">
              <a:extLst>
                <a:ext uri="{63B3BB69-23CF-44E3-9099-C40C66FF867C}">
                  <a14:compatExt spid="_x0000_s13417"/>
                </a:ext>
                <a:ext uri="{FF2B5EF4-FFF2-40B4-BE49-F238E27FC236}">
                  <a16:creationId xmlns:a16="http://schemas.microsoft.com/office/drawing/2014/main" id="{00000000-0008-0000-0200-00006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19</xdr:row>
          <xdr:rowOff>427567</xdr:rowOff>
        </xdr:from>
        <xdr:to>
          <xdr:col>5</xdr:col>
          <xdr:colOff>4000500</xdr:colOff>
          <xdr:row>19</xdr:row>
          <xdr:rowOff>800100</xdr:rowOff>
        </xdr:to>
        <xdr:sp macro="" textlink="">
          <xdr:nvSpPr>
            <xdr:cNvPr id="13418" name="Check Box 106" hidden="1">
              <a:extLst>
                <a:ext uri="{63B3BB69-23CF-44E3-9099-C40C66FF867C}">
                  <a14:compatExt spid="_x0000_s13418"/>
                </a:ext>
                <a:ext uri="{FF2B5EF4-FFF2-40B4-BE49-F238E27FC236}">
                  <a16:creationId xmlns:a16="http://schemas.microsoft.com/office/drawing/2014/main" id="{00000000-0008-0000-0200-00006A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19</xdr:row>
          <xdr:rowOff>859367</xdr:rowOff>
        </xdr:from>
        <xdr:to>
          <xdr:col>5</xdr:col>
          <xdr:colOff>4000500</xdr:colOff>
          <xdr:row>19</xdr:row>
          <xdr:rowOff>1219200</xdr:rowOff>
        </xdr:to>
        <xdr:sp macro="" textlink="">
          <xdr:nvSpPr>
            <xdr:cNvPr id="13419" name="Check Box 107" hidden="1">
              <a:extLst>
                <a:ext uri="{63B3BB69-23CF-44E3-9099-C40C66FF867C}">
                  <a14:compatExt spid="_x0000_s13419"/>
                </a:ext>
                <a:ext uri="{FF2B5EF4-FFF2-40B4-BE49-F238E27FC236}">
                  <a16:creationId xmlns:a16="http://schemas.microsoft.com/office/drawing/2014/main" id="{00000000-0008-0000-0200-00006B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19</xdr:row>
          <xdr:rowOff>1253067</xdr:rowOff>
        </xdr:from>
        <xdr:to>
          <xdr:col>5</xdr:col>
          <xdr:colOff>4000500</xdr:colOff>
          <xdr:row>19</xdr:row>
          <xdr:rowOff>1621367</xdr:rowOff>
        </xdr:to>
        <xdr:sp macro="" textlink="">
          <xdr:nvSpPr>
            <xdr:cNvPr id="13420" name="Check Box 108" hidden="1">
              <a:extLst>
                <a:ext uri="{63B3BB69-23CF-44E3-9099-C40C66FF867C}">
                  <a14:compatExt spid="_x0000_s13420"/>
                </a:ext>
                <a:ext uri="{FF2B5EF4-FFF2-40B4-BE49-F238E27FC236}">
                  <a16:creationId xmlns:a16="http://schemas.microsoft.com/office/drawing/2014/main" id="{00000000-0008-0000-0200-00006C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19</xdr:row>
          <xdr:rowOff>1676400</xdr:rowOff>
        </xdr:from>
        <xdr:to>
          <xdr:col>5</xdr:col>
          <xdr:colOff>4516967</xdr:colOff>
          <xdr:row>19</xdr:row>
          <xdr:rowOff>2053167</xdr:rowOff>
        </xdr:to>
        <xdr:sp macro="" textlink="">
          <xdr:nvSpPr>
            <xdr:cNvPr id="13421" name="Check Box 109" hidden="1">
              <a:extLst>
                <a:ext uri="{63B3BB69-23CF-44E3-9099-C40C66FF867C}">
                  <a14:compatExt spid="_x0000_s13421"/>
                </a:ext>
                <a:ext uri="{FF2B5EF4-FFF2-40B4-BE49-F238E27FC236}">
                  <a16:creationId xmlns:a16="http://schemas.microsoft.com/office/drawing/2014/main" id="{00000000-0008-0000-0200-00006D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19</xdr:row>
          <xdr:rowOff>2065867</xdr:rowOff>
        </xdr:from>
        <xdr:to>
          <xdr:col>5</xdr:col>
          <xdr:colOff>4000500</xdr:colOff>
          <xdr:row>19</xdr:row>
          <xdr:rowOff>2438400</xdr:rowOff>
        </xdr:to>
        <xdr:sp macro="" textlink="">
          <xdr:nvSpPr>
            <xdr:cNvPr id="13422" name="Check Box 110" hidden="1">
              <a:extLst>
                <a:ext uri="{63B3BB69-23CF-44E3-9099-C40C66FF867C}">
                  <a14:compatExt spid="_x0000_s13422"/>
                </a:ext>
                <a:ext uri="{FF2B5EF4-FFF2-40B4-BE49-F238E27FC236}">
                  <a16:creationId xmlns:a16="http://schemas.microsoft.com/office/drawing/2014/main" id="{00000000-0008-0000-0200-00006E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19</xdr:row>
          <xdr:rowOff>2497667</xdr:rowOff>
        </xdr:from>
        <xdr:to>
          <xdr:col>5</xdr:col>
          <xdr:colOff>4605867</xdr:colOff>
          <xdr:row>19</xdr:row>
          <xdr:rowOff>2857500</xdr:rowOff>
        </xdr:to>
        <xdr:sp macro="" textlink="">
          <xdr:nvSpPr>
            <xdr:cNvPr id="13423" name="Check Box 111" hidden="1">
              <a:extLst>
                <a:ext uri="{63B3BB69-23CF-44E3-9099-C40C66FF867C}">
                  <a14:compatExt spid="_x0000_s13423"/>
                </a:ext>
                <a:ext uri="{FF2B5EF4-FFF2-40B4-BE49-F238E27FC236}">
                  <a16:creationId xmlns:a16="http://schemas.microsoft.com/office/drawing/2014/main" id="{00000000-0008-0000-0200-00006F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33867</xdr:colOff>
          <xdr:row>19</xdr:row>
          <xdr:rowOff>2891367</xdr:rowOff>
        </xdr:from>
        <xdr:to>
          <xdr:col>5</xdr:col>
          <xdr:colOff>4000500</xdr:colOff>
          <xdr:row>19</xdr:row>
          <xdr:rowOff>3272367</xdr:rowOff>
        </xdr:to>
        <xdr:sp macro="" textlink="">
          <xdr:nvSpPr>
            <xdr:cNvPr id="13424" name="Check Box 112" hidden="1">
              <a:extLst>
                <a:ext uri="{63B3BB69-23CF-44E3-9099-C40C66FF867C}">
                  <a14:compatExt spid="_x0000_s13424"/>
                </a:ext>
                <a:ext uri="{FF2B5EF4-FFF2-40B4-BE49-F238E27FC236}">
                  <a16:creationId xmlns:a16="http://schemas.microsoft.com/office/drawing/2014/main" id="{00000000-0008-0000-0200-000070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46567</xdr:colOff>
          <xdr:row>20</xdr:row>
          <xdr:rowOff>38100</xdr:rowOff>
        </xdr:from>
        <xdr:to>
          <xdr:col>5</xdr:col>
          <xdr:colOff>4008967</xdr:colOff>
          <xdr:row>20</xdr:row>
          <xdr:rowOff>414867</xdr:rowOff>
        </xdr:to>
        <xdr:sp macro="" textlink="">
          <xdr:nvSpPr>
            <xdr:cNvPr id="13425" name="Check Box 113" hidden="1">
              <a:extLst>
                <a:ext uri="{63B3BB69-23CF-44E3-9099-C40C66FF867C}">
                  <a14:compatExt spid="_x0000_s13425"/>
                </a:ext>
                <a:ext uri="{FF2B5EF4-FFF2-40B4-BE49-F238E27FC236}">
                  <a16:creationId xmlns:a16="http://schemas.microsoft.com/office/drawing/2014/main" id="{00000000-0008-0000-0200-00007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20</xdr:row>
          <xdr:rowOff>427567</xdr:rowOff>
        </xdr:from>
        <xdr:to>
          <xdr:col>5</xdr:col>
          <xdr:colOff>4000500</xdr:colOff>
          <xdr:row>20</xdr:row>
          <xdr:rowOff>800100</xdr:rowOff>
        </xdr:to>
        <xdr:sp macro="" textlink="">
          <xdr:nvSpPr>
            <xdr:cNvPr id="13426" name="Check Box 114" hidden="1">
              <a:extLst>
                <a:ext uri="{63B3BB69-23CF-44E3-9099-C40C66FF867C}">
                  <a14:compatExt spid="_x0000_s13426"/>
                </a:ext>
                <a:ext uri="{FF2B5EF4-FFF2-40B4-BE49-F238E27FC236}">
                  <a16:creationId xmlns:a16="http://schemas.microsoft.com/office/drawing/2014/main" id="{00000000-0008-0000-0200-00007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20</xdr:row>
          <xdr:rowOff>859367</xdr:rowOff>
        </xdr:from>
        <xdr:to>
          <xdr:col>5</xdr:col>
          <xdr:colOff>4000500</xdr:colOff>
          <xdr:row>20</xdr:row>
          <xdr:rowOff>1219200</xdr:rowOff>
        </xdr:to>
        <xdr:sp macro="" textlink="">
          <xdr:nvSpPr>
            <xdr:cNvPr id="13427" name="Check Box 115" hidden="1">
              <a:extLst>
                <a:ext uri="{63B3BB69-23CF-44E3-9099-C40C66FF867C}">
                  <a14:compatExt spid="_x0000_s13427"/>
                </a:ext>
                <a:ext uri="{FF2B5EF4-FFF2-40B4-BE49-F238E27FC236}">
                  <a16:creationId xmlns:a16="http://schemas.microsoft.com/office/drawing/2014/main" id="{00000000-0008-0000-0200-00007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20</xdr:row>
          <xdr:rowOff>1253067</xdr:rowOff>
        </xdr:from>
        <xdr:to>
          <xdr:col>5</xdr:col>
          <xdr:colOff>4000500</xdr:colOff>
          <xdr:row>20</xdr:row>
          <xdr:rowOff>1621367</xdr:rowOff>
        </xdr:to>
        <xdr:sp macro="" textlink="">
          <xdr:nvSpPr>
            <xdr:cNvPr id="13428" name="Check Box 116" hidden="1">
              <a:extLst>
                <a:ext uri="{63B3BB69-23CF-44E3-9099-C40C66FF867C}">
                  <a14:compatExt spid="_x0000_s13428"/>
                </a:ext>
                <a:ext uri="{FF2B5EF4-FFF2-40B4-BE49-F238E27FC236}">
                  <a16:creationId xmlns:a16="http://schemas.microsoft.com/office/drawing/2014/main" id="{00000000-0008-0000-0200-00007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20</xdr:row>
          <xdr:rowOff>1676400</xdr:rowOff>
        </xdr:from>
        <xdr:to>
          <xdr:col>5</xdr:col>
          <xdr:colOff>4516967</xdr:colOff>
          <xdr:row>20</xdr:row>
          <xdr:rowOff>2053167</xdr:rowOff>
        </xdr:to>
        <xdr:sp macro="" textlink="">
          <xdr:nvSpPr>
            <xdr:cNvPr id="13429" name="Check Box 117" hidden="1">
              <a:extLst>
                <a:ext uri="{63B3BB69-23CF-44E3-9099-C40C66FF867C}">
                  <a14:compatExt spid="_x0000_s13429"/>
                </a:ext>
                <a:ext uri="{FF2B5EF4-FFF2-40B4-BE49-F238E27FC236}">
                  <a16:creationId xmlns:a16="http://schemas.microsoft.com/office/drawing/2014/main" id="{00000000-0008-0000-0200-00007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20</xdr:row>
          <xdr:rowOff>2065867</xdr:rowOff>
        </xdr:from>
        <xdr:to>
          <xdr:col>5</xdr:col>
          <xdr:colOff>4000500</xdr:colOff>
          <xdr:row>20</xdr:row>
          <xdr:rowOff>2438400</xdr:rowOff>
        </xdr:to>
        <xdr:sp macro="" textlink="">
          <xdr:nvSpPr>
            <xdr:cNvPr id="13430" name="Check Box 118" hidden="1">
              <a:extLst>
                <a:ext uri="{63B3BB69-23CF-44E3-9099-C40C66FF867C}">
                  <a14:compatExt spid="_x0000_s13430"/>
                </a:ext>
                <a:ext uri="{FF2B5EF4-FFF2-40B4-BE49-F238E27FC236}">
                  <a16:creationId xmlns:a16="http://schemas.microsoft.com/office/drawing/2014/main" id="{00000000-0008-0000-0200-00007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20</xdr:row>
          <xdr:rowOff>2497667</xdr:rowOff>
        </xdr:from>
        <xdr:to>
          <xdr:col>5</xdr:col>
          <xdr:colOff>4605867</xdr:colOff>
          <xdr:row>20</xdr:row>
          <xdr:rowOff>2857500</xdr:rowOff>
        </xdr:to>
        <xdr:sp macro="" textlink="">
          <xdr:nvSpPr>
            <xdr:cNvPr id="13431" name="Check Box 119" hidden="1">
              <a:extLst>
                <a:ext uri="{63B3BB69-23CF-44E3-9099-C40C66FF867C}">
                  <a14:compatExt spid="_x0000_s13431"/>
                </a:ext>
                <a:ext uri="{FF2B5EF4-FFF2-40B4-BE49-F238E27FC236}">
                  <a16:creationId xmlns:a16="http://schemas.microsoft.com/office/drawing/2014/main" id="{00000000-0008-0000-0200-00007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33867</xdr:colOff>
          <xdr:row>20</xdr:row>
          <xdr:rowOff>2891367</xdr:rowOff>
        </xdr:from>
        <xdr:to>
          <xdr:col>5</xdr:col>
          <xdr:colOff>4000500</xdr:colOff>
          <xdr:row>20</xdr:row>
          <xdr:rowOff>3272367</xdr:rowOff>
        </xdr:to>
        <xdr:sp macro="" textlink="">
          <xdr:nvSpPr>
            <xdr:cNvPr id="13432" name="Check Box 120" hidden="1">
              <a:extLst>
                <a:ext uri="{63B3BB69-23CF-44E3-9099-C40C66FF867C}">
                  <a14:compatExt spid="_x0000_s13432"/>
                </a:ext>
                <a:ext uri="{FF2B5EF4-FFF2-40B4-BE49-F238E27FC236}">
                  <a16:creationId xmlns:a16="http://schemas.microsoft.com/office/drawing/2014/main" id="{00000000-0008-0000-0200-00007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46567</xdr:colOff>
          <xdr:row>21</xdr:row>
          <xdr:rowOff>38100</xdr:rowOff>
        </xdr:from>
        <xdr:to>
          <xdr:col>5</xdr:col>
          <xdr:colOff>4008967</xdr:colOff>
          <xdr:row>21</xdr:row>
          <xdr:rowOff>414867</xdr:rowOff>
        </xdr:to>
        <xdr:sp macro="" textlink="">
          <xdr:nvSpPr>
            <xdr:cNvPr id="13433" name="Check Box 121" hidden="1">
              <a:extLst>
                <a:ext uri="{63B3BB69-23CF-44E3-9099-C40C66FF867C}">
                  <a14:compatExt spid="_x0000_s13433"/>
                </a:ext>
                <a:ext uri="{FF2B5EF4-FFF2-40B4-BE49-F238E27FC236}">
                  <a16:creationId xmlns:a16="http://schemas.microsoft.com/office/drawing/2014/main" id="{00000000-0008-0000-0200-00007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21</xdr:row>
          <xdr:rowOff>427567</xdr:rowOff>
        </xdr:from>
        <xdr:to>
          <xdr:col>5</xdr:col>
          <xdr:colOff>4000500</xdr:colOff>
          <xdr:row>21</xdr:row>
          <xdr:rowOff>800100</xdr:rowOff>
        </xdr:to>
        <xdr:sp macro="" textlink="">
          <xdr:nvSpPr>
            <xdr:cNvPr id="13434" name="Check Box 122" hidden="1">
              <a:extLst>
                <a:ext uri="{63B3BB69-23CF-44E3-9099-C40C66FF867C}">
                  <a14:compatExt spid="_x0000_s13434"/>
                </a:ext>
                <a:ext uri="{FF2B5EF4-FFF2-40B4-BE49-F238E27FC236}">
                  <a16:creationId xmlns:a16="http://schemas.microsoft.com/office/drawing/2014/main" id="{00000000-0008-0000-0200-00007A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21</xdr:row>
          <xdr:rowOff>859367</xdr:rowOff>
        </xdr:from>
        <xdr:to>
          <xdr:col>5</xdr:col>
          <xdr:colOff>4000500</xdr:colOff>
          <xdr:row>21</xdr:row>
          <xdr:rowOff>1219200</xdr:rowOff>
        </xdr:to>
        <xdr:sp macro="" textlink="">
          <xdr:nvSpPr>
            <xdr:cNvPr id="13435" name="Check Box 123" hidden="1">
              <a:extLst>
                <a:ext uri="{63B3BB69-23CF-44E3-9099-C40C66FF867C}">
                  <a14:compatExt spid="_x0000_s13435"/>
                </a:ext>
                <a:ext uri="{FF2B5EF4-FFF2-40B4-BE49-F238E27FC236}">
                  <a16:creationId xmlns:a16="http://schemas.microsoft.com/office/drawing/2014/main" id="{00000000-0008-0000-0200-00007B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21</xdr:row>
          <xdr:rowOff>1253067</xdr:rowOff>
        </xdr:from>
        <xdr:to>
          <xdr:col>5</xdr:col>
          <xdr:colOff>4000500</xdr:colOff>
          <xdr:row>21</xdr:row>
          <xdr:rowOff>1621367</xdr:rowOff>
        </xdr:to>
        <xdr:sp macro="" textlink="">
          <xdr:nvSpPr>
            <xdr:cNvPr id="13436" name="Check Box 124" hidden="1">
              <a:extLst>
                <a:ext uri="{63B3BB69-23CF-44E3-9099-C40C66FF867C}">
                  <a14:compatExt spid="_x0000_s13436"/>
                </a:ext>
                <a:ext uri="{FF2B5EF4-FFF2-40B4-BE49-F238E27FC236}">
                  <a16:creationId xmlns:a16="http://schemas.microsoft.com/office/drawing/2014/main" id="{00000000-0008-0000-0200-00007C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21</xdr:row>
          <xdr:rowOff>1676400</xdr:rowOff>
        </xdr:from>
        <xdr:to>
          <xdr:col>5</xdr:col>
          <xdr:colOff>4516967</xdr:colOff>
          <xdr:row>21</xdr:row>
          <xdr:rowOff>2053167</xdr:rowOff>
        </xdr:to>
        <xdr:sp macro="" textlink="">
          <xdr:nvSpPr>
            <xdr:cNvPr id="13437" name="Check Box 125" hidden="1">
              <a:extLst>
                <a:ext uri="{63B3BB69-23CF-44E3-9099-C40C66FF867C}">
                  <a14:compatExt spid="_x0000_s13437"/>
                </a:ext>
                <a:ext uri="{FF2B5EF4-FFF2-40B4-BE49-F238E27FC236}">
                  <a16:creationId xmlns:a16="http://schemas.microsoft.com/office/drawing/2014/main" id="{00000000-0008-0000-0200-00007D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21</xdr:row>
          <xdr:rowOff>2065867</xdr:rowOff>
        </xdr:from>
        <xdr:to>
          <xdr:col>5</xdr:col>
          <xdr:colOff>4000500</xdr:colOff>
          <xdr:row>21</xdr:row>
          <xdr:rowOff>2438400</xdr:rowOff>
        </xdr:to>
        <xdr:sp macro="" textlink="">
          <xdr:nvSpPr>
            <xdr:cNvPr id="13438" name="Check Box 126" hidden="1">
              <a:extLst>
                <a:ext uri="{63B3BB69-23CF-44E3-9099-C40C66FF867C}">
                  <a14:compatExt spid="_x0000_s13438"/>
                </a:ext>
                <a:ext uri="{FF2B5EF4-FFF2-40B4-BE49-F238E27FC236}">
                  <a16:creationId xmlns:a16="http://schemas.microsoft.com/office/drawing/2014/main" id="{00000000-0008-0000-0200-00007E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21</xdr:row>
          <xdr:rowOff>2497667</xdr:rowOff>
        </xdr:from>
        <xdr:to>
          <xdr:col>5</xdr:col>
          <xdr:colOff>4605867</xdr:colOff>
          <xdr:row>21</xdr:row>
          <xdr:rowOff>2857500</xdr:rowOff>
        </xdr:to>
        <xdr:sp macro="" textlink="">
          <xdr:nvSpPr>
            <xdr:cNvPr id="13439" name="Check Box 127" hidden="1">
              <a:extLst>
                <a:ext uri="{63B3BB69-23CF-44E3-9099-C40C66FF867C}">
                  <a14:compatExt spid="_x0000_s13439"/>
                </a:ext>
                <a:ext uri="{FF2B5EF4-FFF2-40B4-BE49-F238E27FC236}">
                  <a16:creationId xmlns:a16="http://schemas.microsoft.com/office/drawing/2014/main" id="{00000000-0008-0000-0200-00007F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33867</xdr:colOff>
          <xdr:row>21</xdr:row>
          <xdr:rowOff>2891367</xdr:rowOff>
        </xdr:from>
        <xdr:to>
          <xdr:col>5</xdr:col>
          <xdr:colOff>4000500</xdr:colOff>
          <xdr:row>21</xdr:row>
          <xdr:rowOff>3272367</xdr:rowOff>
        </xdr:to>
        <xdr:sp macro="" textlink="">
          <xdr:nvSpPr>
            <xdr:cNvPr id="13440" name="Check Box 128" hidden="1">
              <a:extLst>
                <a:ext uri="{63B3BB69-23CF-44E3-9099-C40C66FF867C}">
                  <a14:compatExt spid="_x0000_s13440"/>
                </a:ext>
                <a:ext uri="{FF2B5EF4-FFF2-40B4-BE49-F238E27FC236}">
                  <a16:creationId xmlns:a16="http://schemas.microsoft.com/office/drawing/2014/main" id="{00000000-0008-0000-0200-000080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46567</xdr:colOff>
          <xdr:row>22</xdr:row>
          <xdr:rowOff>38100</xdr:rowOff>
        </xdr:from>
        <xdr:to>
          <xdr:col>5</xdr:col>
          <xdr:colOff>4008967</xdr:colOff>
          <xdr:row>22</xdr:row>
          <xdr:rowOff>414867</xdr:rowOff>
        </xdr:to>
        <xdr:sp macro="" textlink="">
          <xdr:nvSpPr>
            <xdr:cNvPr id="13441" name="Check Box 129" hidden="1">
              <a:extLst>
                <a:ext uri="{63B3BB69-23CF-44E3-9099-C40C66FF867C}">
                  <a14:compatExt spid="_x0000_s13441"/>
                </a:ext>
                <a:ext uri="{FF2B5EF4-FFF2-40B4-BE49-F238E27FC236}">
                  <a16:creationId xmlns:a16="http://schemas.microsoft.com/office/drawing/2014/main" id="{00000000-0008-0000-0200-00008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22</xdr:row>
          <xdr:rowOff>427567</xdr:rowOff>
        </xdr:from>
        <xdr:to>
          <xdr:col>5</xdr:col>
          <xdr:colOff>4000500</xdr:colOff>
          <xdr:row>22</xdr:row>
          <xdr:rowOff>800100</xdr:rowOff>
        </xdr:to>
        <xdr:sp macro="" textlink="">
          <xdr:nvSpPr>
            <xdr:cNvPr id="13442" name="Check Box 130" hidden="1">
              <a:extLst>
                <a:ext uri="{63B3BB69-23CF-44E3-9099-C40C66FF867C}">
                  <a14:compatExt spid="_x0000_s13442"/>
                </a:ext>
                <a:ext uri="{FF2B5EF4-FFF2-40B4-BE49-F238E27FC236}">
                  <a16:creationId xmlns:a16="http://schemas.microsoft.com/office/drawing/2014/main" id="{00000000-0008-0000-0200-00008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22</xdr:row>
          <xdr:rowOff>859367</xdr:rowOff>
        </xdr:from>
        <xdr:to>
          <xdr:col>5</xdr:col>
          <xdr:colOff>4000500</xdr:colOff>
          <xdr:row>22</xdr:row>
          <xdr:rowOff>1219200</xdr:rowOff>
        </xdr:to>
        <xdr:sp macro="" textlink="">
          <xdr:nvSpPr>
            <xdr:cNvPr id="13443" name="Check Box 131" hidden="1">
              <a:extLst>
                <a:ext uri="{63B3BB69-23CF-44E3-9099-C40C66FF867C}">
                  <a14:compatExt spid="_x0000_s13443"/>
                </a:ext>
                <a:ext uri="{FF2B5EF4-FFF2-40B4-BE49-F238E27FC236}">
                  <a16:creationId xmlns:a16="http://schemas.microsoft.com/office/drawing/2014/main" id="{00000000-0008-0000-0200-00008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22</xdr:row>
          <xdr:rowOff>1253067</xdr:rowOff>
        </xdr:from>
        <xdr:to>
          <xdr:col>5</xdr:col>
          <xdr:colOff>4000500</xdr:colOff>
          <xdr:row>22</xdr:row>
          <xdr:rowOff>1621367</xdr:rowOff>
        </xdr:to>
        <xdr:sp macro="" textlink="">
          <xdr:nvSpPr>
            <xdr:cNvPr id="13444" name="Check Box 132" hidden="1">
              <a:extLst>
                <a:ext uri="{63B3BB69-23CF-44E3-9099-C40C66FF867C}">
                  <a14:compatExt spid="_x0000_s13444"/>
                </a:ext>
                <a:ext uri="{FF2B5EF4-FFF2-40B4-BE49-F238E27FC236}">
                  <a16:creationId xmlns:a16="http://schemas.microsoft.com/office/drawing/2014/main" id="{00000000-0008-0000-0200-00008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22</xdr:row>
          <xdr:rowOff>1676400</xdr:rowOff>
        </xdr:from>
        <xdr:to>
          <xdr:col>5</xdr:col>
          <xdr:colOff>4516967</xdr:colOff>
          <xdr:row>22</xdr:row>
          <xdr:rowOff>2053167</xdr:rowOff>
        </xdr:to>
        <xdr:sp macro="" textlink="">
          <xdr:nvSpPr>
            <xdr:cNvPr id="13445" name="Check Box 133" hidden="1">
              <a:extLst>
                <a:ext uri="{63B3BB69-23CF-44E3-9099-C40C66FF867C}">
                  <a14:compatExt spid="_x0000_s13445"/>
                </a:ext>
                <a:ext uri="{FF2B5EF4-FFF2-40B4-BE49-F238E27FC236}">
                  <a16:creationId xmlns:a16="http://schemas.microsoft.com/office/drawing/2014/main" id="{00000000-0008-0000-0200-00008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22</xdr:row>
          <xdr:rowOff>2065867</xdr:rowOff>
        </xdr:from>
        <xdr:to>
          <xdr:col>5</xdr:col>
          <xdr:colOff>4000500</xdr:colOff>
          <xdr:row>22</xdr:row>
          <xdr:rowOff>2438400</xdr:rowOff>
        </xdr:to>
        <xdr:sp macro="" textlink="">
          <xdr:nvSpPr>
            <xdr:cNvPr id="13446" name="Check Box 134" hidden="1">
              <a:extLst>
                <a:ext uri="{63B3BB69-23CF-44E3-9099-C40C66FF867C}">
                  <a14:compatExt spid="_x0000_s13446"/>
                </a:ext>
                <a:ext uri="{FF2B5EF4-FFF2-40B4-BE49-F238E27FC236}">
                  <a16:creationId xmlns:a16="http://schemas.microsoft.com/office/drawing/2014/main" id="{00000000-0008-0000-0200-00008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22</xdr:row>
          <xdr:rowOff>2497667</xdr:rowOff>
        </xdr:from>
        <xdr:to>
          <xdr:col>5</xdr:col>
          <xdr:colOff>4605867</xdr:colOff>
          <xdr:row>22</xdr:row>
          <xdr:rowOff>2857500</xdr:rowOff>
        </xdr:to>
        <xdr:sp macro="" textlink="">
          <xdr:nvSpPr>
            <xdr:cNvPr id="13447" name="Check Box 135" hidden="1">
              <a:extLst>
                <a:ext uri="{63B3BB69-23CF-44E3-9099-C40C66FF867C}">
                  <a14:compatExt spid="_x0000_s13447"/>
                </a:ext>
                <a:ext uri="{FF2B5EF4-FFF2-40B4-BE49-F238E27FC236}">
                  <a16:creationId xmlns:a16="http://schemas.microsoft.com/office/drawing/2014/main" id="{00000000-0008-0000-0200-00008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33867</xdr:colOff>
          <xdr:row>22</xdr:row>
          <xdr:rowOff>2891367</xdr:rowOff>
        </xdr:from>
        <xdr:to>
          <xdr:col>5</xdr:col>
          <xdr:colOff>4000500</xdr:colOff>
          <xdr:row>22</xdr:row>
          <xdr:rowOff>3272367</xdr:rowOff>
        </xdr:to>
        <xdr:sp macro="" textlink="">
          <xdr:nvSpPr>
            <xdr:cNvPr id="13448" name="Check Box 136" hidden="1">
              <a:extLst>
                <a:ext uri="{63B3BB69-23CF-44E3-9099-C40C66FF867C}">
                  <a14:compatExt spid="_x0000_s13448"/>
                </a:ext>
                <a:ext uri="{FF2B5EF4-FFF2-40B4-BE49-F238E27FC236}">
                  <a16:creationId xmlns:a16="http://schemas.microsoft.com/office/drawing/2014/main" id="{00000000-0008-0000-0200-00008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46567</xdr:colOff>
          <xdr:row>23</xdr:row>
          <xdr:rowOff>38100</xdr:rowOff>
        </xdr:from>
        <xdr:to>
          <xdr:col>5</xdr:col>
          <xdr:colOff>4008967</xdr:colOff>
          <xdr:row>23</xdr:row>
          <xdr:rowOff>414867</xdr:rowOff>
        </xdr:to>
        <xdr:sp macro="" textlink="">
          <xdr:nvSpPr>
            <xdr:cNvPr id="13449" name="Check Box 137" hidden="1">
              <a:extLst>
                <a:ext uri="{63B3BB69-23CF-44E3-9099-C40C66FF867C}">
                  <a14:compatExt spid="_x0000_s13449"/>
                </a:ext>
                <a:ext uri="{FF2B5EF4-FFF2-40B4-BE49-F238E27FC236}">
                  <a16:creationId xmlns:a16="http://schemas.microsoft.com/office/drawing/2014/main" id="{00000000-0008-0000-0200-00008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23</xdr:row>
          <xdr:rowOff>427567</xdr:rowOff>
        </xdr:from>
        <xdr:to>
          <xdr:col>5</xdr:col>
          <xdr:colOff>4000500</xdr:colOff>
          <xdr:row>23</xdr:row>
          <xdr:rowOff>800100</xdr:rowOff>
        </xdr:to>
        <xdr:sp macro="" textlink="">
          <xdr:nvSpPr>
            <xdr:cNvPr id="13450" name="Check Box 138" hidden="1">
              <a:extLst>
                <a:ext uri="{63B3BB69-23CF-44E3-9099-C40C66FF867C}">
                  <a14:compatExt spid="_x0000_s13450"/>
                </a:ext>
                <a:ext uri="{FF2B5EF4-FFF2-40B4-BE49-F238E27FC236}">
                  <a16:creationId xmlns:a16="http://schemas.microsoft.com/office/drawing/2014/main" id="{00000000-0008-0000-0200-00008A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23</xdr:row>
          <xdr:rowOff>859367</xdr:rowOff>
        </xdr:from>
        <xdr:to>
          <xdr:col>5</xdr:col>
          <xdr:colOff>4000500</xdr:colOff>
          <xdr:row>23</xdr:row>
          <xdr:rowOff>1219200</xdr:rowOff>
        </xdr:to>
        <xdr:sp macro="" textlink="">
          <xdr:nvSpPr>
            <xdr:cNvPr id="13451" name="Check Box 139" hidden="1">
              <a:extLst>
                <a:ext uri="{63B3BB69-23CF-44E3-9099-C40C66FF867C}">
                  <a14:compatExt spid="_x0000_s13451"/>
                </a:ext>
                <a:ext uri="{FF2B5EF4-FFF2-40B4-BE49-F238E27FC236}">
                  <a16:creationId xmlns:a16="http://schemas.microsoft.com/office/drawing/2014/main" id="{00000000-0008-0000-0200-00008B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23</xdr:row>
          <xdr:rowOff>1253067</xdr:rowOff>
        </xdr:from>
        <xdr:to>
          <xdr:col>5</xdr:col>
          <xdr:colOff>4000500</xdr:colOff>
          <xdr:row>23</xdr:row>
          <xdr:rowOff>1621367</xdr:rowOff>
        </xdr:to>
        <xdr:sp macro="" textlink="">
          <xdr:nvSpPr>
            <xdr:cNvPr id="13452" name="Check Box 140" hidden="1">
              <a:extLst>
                <a:ext uri="{63B3BB69-23CF-44E3-9099-C40C66FF867C}">
                  <a14:compatExt spid="_x0000_s13452"/>
                </a:ext>
                <a:ext uri="{FF2B5EF4-FFF2-40B4-BE49-F238E27FC236}">
                  <a16:creationId xmlns:a16="http://schemas.microsoft.com/office/drawing/2014/main" id="{00000000-0008-0000-0200-00008C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23</xdr:row>
          <xdr:rowOff>1676400</xdr:rowOff>
        </xdr:from>
        <xdr:to>
          <xdr:col>5</xdr:col>
          <xdr:colOff>4516967</xdr:colOff>
          <xdr:row>23</xdr:row>
          <xdr:rowOff>2053167</xdr:rowOff>
        </xdr:to>
        <xdr:sp macro="" textlink="">
          <xdr:nvSpPr>
            <xdr:cNvPr id="13453" name="Check Box 141" hidden="1">
              <a:extLst>
                <a:ext uri="{63B3BB69-23CF-44E3-9099-C40C66FF867C}">
                  <a14:compatExt spid="_x0000_s13453"/>
                </a:ext>
                <a:ext uri="{FF2B5EF4-FFF2-40B4-BE49-F238E27FC236}">
                  <a16:creationId xmlns:a16="http://schemas.microsoft.com/office/drawing/2014/main" id="{00000000-0008-0000-0200-00008D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23</xdr:row>
          <xdr:rowOff>2065867</xdr:rowOff>
        </xdr:from>
        <xdr:to>
          <xdr:col>5</xdr:col>
          <xdr:colOff>4000500</xdr:colOff>
          <xdr:row>23</xdr:row>
          <xdr:rowOff>2438400</xdr:rowOff>
        </xdr:to>
        <xdr:sp macro="" textlink="">
          <xdr:nvSpPr>
            <xdr:cNvPr id="13454" name="Check Box 142" hidden="1">
              <a:extLst>
                <a:ext uri="{63B3BB69-23CF-44E3-9099-C40C66FF867C}">
                  <a14:compatExt spid="_x0000_s13454"/>
                </a:ext>
                <a:ext uri="{FF2B5EF4-FFF2-40B4-BE49-F238E27FC236}">
                  <a16:creationId xmlns:a16="http://schemas.microsoft.com/office/drawing/2014/main" id="{00000000-0008-0000-0200-00008E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23</xdr:row>
          <xdr:rowOff>2497667</xdr:rowOff>
        </xdr:from>
        <xdr:to>
          <xdr:col>5</xdr:col>
          <xdr:colOff>4605867</xdr:colOff>
          <xdr:row>23</xdr:row>
          <xdr:rowOff>2857500</xdr:rowOff>
        </xdr:to>
        <xdr:sp macro="" textlink="">
          <xdr:nvSpPr>
            <xdr:cNvPr id="13455" name="Check Box 143" hidden="1">
              <a:extLst>
                <a:ext uri="{63B3BB69-23CF-44E3-9099-C40C66FF867C}">
                  <a14:compatExt spid="_x0000_s13455"/>
                </a:ext>
                <a:ext uri="{FF2B5EF4-FFF2-40B4-BE49-F238E27FC236}">
                  <a16:creationId xmlns:a16="http://schemas.microsoft.com/office/drawing/2014/main" id="{00000000-0008-0000-0200-00008F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33867</xdr:colOff>
          <xdr:row>23</xdr:row>
          <xdr:rowOff>2891367</xdr:rowOff>
        </xdr:from>
        <xdr:to>
          <xdr:col>5</xdr:col>
          <xdr:colOff>4000500</xdr:colOff>
          <xdr:row>23</xdr:row>
          <xdr:rowOff>3272367</xdr:rowOff>
        </xdr:to>
        <xdr:sp macro="" textlink="">
          <xdr:nvSpPr>
            <xdr:cNvPr id="13456" name="Check Box 144" hidden="1">
              <a:extLst>
                <a:ext uri="{63B3BB69-23CF-44E3-9099-C40C66FF867C}">
                  <a14:compatExt spid="_x0000_s13456"/>
                </a:ext>
                <a:ext uri="{FF2B5EF4-FFF2-40B4-BE49-F238E27FC236}">
                  <a16:creationId xmlns:a16="http://schemas.microsoft.com/office/drawing/2014/main" id="{00000000-0008-0000-0200-000090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46567</xdr:colOff>
          <xdr:row>24</xdr:row>
          <xdr:rowOff>38100</xdr:rowOff>
        </xdr:from>
        <xdr:to>
          <xdr:col>5</xdr:col>
          <xdr:colOff>4008967</xdr:colOff>
          <xdr:row>24</xdr:row>
          <xdr:rowOff>414867</xdr:rowOff>
        </xdr:to>
        <xdr:sp macro="" textlink="">
          <xdr:nvSpPr>
            <xdr:cNvPr id="13457" name="Check Box 145" hidden="1">
              <a:extLst>
                <a:ext uri="{63B3BB69-23CF-44E3-9099-C40C66FF867C}">
                  <a14:compatExt spid="_x0000_s13457"/>
                </a:ext>
                <a:ext uri="{FF2B5EF4-FFF2-40B4-BE49-F238E27FC236}">
                  <a16:creationId xmlns:a16="http://schemas.microsoft.com/office/drawing/2014/main" id="{00000000-0008-0000-0200-00009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24</xdr:row>
          <xdr:rowOff>427567</xdr:rowOff>
        </xdr:from>
        <xdr:to>
          <xdr:col>5</xdr:col>
          <xdr:colOff>4000500</xdr:colOff>
          <xdr:row>24</xdr:row>
          <xdr:rowOff>800100</xdr:rowOff>
        </xdr:to>
        <xdr:sp macro="" textlink="">
          <xdr:nvSpPr>
            <xdr:cNvPr id="13458" name="Check Box 146" hidden="1">
              <a:extLst>
                <a:ext uri="{63B3BB69-23CF-44E3-9099-C40C66FF867C}">
                  <a14:compatExt spid="_x0000_s13458"/>
                </a:ext>
                <a:ext uri="{FF2B5EF4-FFF2-40B4-BE49-F238E27FC236}">
                  <a16:creationId xmlns:a16="http://schemas.microsoft.com/office/drawing/2014/main" id="{00000000-0008-0000-0200-00009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24</xdr:row>
          <xdr:rowOff>859367</xdr:rowOff>
        </xdr:from>
        <xdr:to>
          <xdr:col>5</xdr:col>
          <xdr:colOff>4000500</xdr:colOff>
          <xdr:row>24</xdr:row>
          <xdr:rowOff>1219200</xdr:rowOff>
        </xdr:to>
        <xdr:sp macro="" textlink="">
          <xdr:nvSpPr>
            <xdr:cNvPr id="13459" name="Check Box 147" hidden="1">
              <a:extLst>
                <a:ext uri="{63B3BB69-23CF-44E3-9099-C40C66FF867C}">
                  <a14:compatExt spid="_x0000_s13459"/>
                </a:ext>
                <a:ext uri="{FF2B5EF4-FFF2-40B4-BE49-F238E27FC236}">
                  <a16:creationId xmlns:a16="http://schemas.microsoft.com/office/drawing/2014/main" id="{00000000-0008-0000-0200-00009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24</xdr:row>
          <xdr:rowOff>1253067</xdr:rowOff>
        </xdr:from>
        <xdr:to>
          <xdr:col>5</xdr:col>
          <xdr:colOff>4000500</xdr:colOff>
          <xdr:row>24</xdr:row>
          <xdr:rowOff>1621367</xdr:rowOff>
        </xdr:to>
        <xdr:sp macro="" textlink="">
          <xdr:nvSpPr>
            <xdr:cNvPr id="13460" name="Check Box 148" hidden="1">
              <a:extLst>
                <a:ext uri="{63B3BB69-23CF-44E3-9099-C40C66FF867C}">
                  <a14:compatExt spid="_x0000_s13460"/>
                </a:ext>
                <a:ext uri="{FF2B5EF4-FFF2-40B4-BE49-F238E27FC236}">
                  <a16:creationId xmlns:a16="http://schemas.microsoft.com/office/drawing/2014/main" id="{00000000-0008-0000-0200-00009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24</xdr:row>
          <xdr:rowOff>1676400</xdr:rowOff>
        </xdr:from>
        <xdr:to>
          <xdr:col>5</xdr:col>
          <xdr:colOff>4516967</xdr:colOff>
          <xdr:row>24</xdr:row>
          <xdr:rowOff>2053167</xdr:rowOff>
        </xdr:to>
        <xdr:sp macro="" textlink="">
          <xdr:nvSpPr>
            <xdr:cNvPr id="13461" name="Check Box 149" hidden="1">
              <a:extLst>
                <a:ext uri="{63B3BB69-23CF-44E3-9099-C40C66FF867C}">
                  <a14:compatExt spid="_x0000_s13461"/>
                </a:ext>
                <a:ext uri="{FF2B5EF4-FFF2-40B4-BE49-F238E27FC236}">
                  <a16:creationId xmlns:a16="http://schemas.microsoft.com/office/drawing/2014/main" id="{00000000-0008-0000-0200-00009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24</xdr:row>
          <xdr:rowOff>2065867</xdr:rowOff>
        </xdr:from>
        <xdr:to>
          <xdr:col>5</xdr:col>
          <xdr:colOff>4000500</xdr:colOff>
          <xdr:row>24</xdr:row>
          <xdr:rowOff>2438400</xdr:rowOff>
        </xdr:to>
        <xdr:sp macro="" textlink="">
          <xdr:nvSpPr>
            <xdr:cNvPr id="13462" name="Check Box 150" hidden="1">
              <a:extLst>
                <a:ext uri="{63B3BB69-23CF-44E3-9099-C40C66FF867C}">
                  <a14:compatExt spid="_x0000_s13462"/>
                </a:ext>
                <a:ext uri="{FF2B5EF4-FFF2-40B4-BE49-F238E27FC236}">
                  <a16:creationId xmlns:a16="http://schemas.microsoft.com/office/drawing/2014/main" id="{00000000-0008-0000-0200-00009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24</xdr:row>
          <xdr:rowOff>2497667</xdr:rowOff>
        </xdr:from>
        <xdr:to>
          <xdr:col>5</xdr:col>
          <xdr:colOff>4605867</xdr:colOff>
          <xdr:row>24</xdr:row>
          <xdr:rowOff>2857500</xdr:rowOff>
        </xdr:to>
        <xdr:sp macro="" textlink="">
          <xdr:nvSpPr>
            <xdr:cNvPr id="13463" name="Check Box 151" hidden="1">
              <a:extLst>
                <a:ext uri="{63B3BB69-23CF-44E3-9099-C40C66FF867C}">
                  <a14:compatExt spid="_x0000_s13463"/>
                </a:ext>
                <a:ext uri="{FF2B5EF4-FFF2-40B4-BE49-F238E27FC236}">
                  <a16:creationId xmlns:a16="http://schemas.microsoft.com/office/drawing/2014/main" id="{00000000-0008-0000-0200-00009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33867</xdr:colOff>
          <xdr:row>24</xdr:row>
          <xdr:rowOff>2891367</xdr:rowOff>
        </xdr:from>
        <xdr:to>
          <xdr:col>5</xdr:col>
          <xdr:colOff>4000500</xdr:colOff>
          <xdr:row>24</xdr:row>
          <xdr:rowOff>3272367</xdr:rowOff>
        </xdr:to>
        <xdr:sp macro="" textlink="">
          <xdr:nvSpPr>
            <xdr:cNvPr id="13464" name="Check Box 152" hidden="1">
              <a:extLst>
                <a:ext uri="{63B3BB69-23CF-44E3-9099-C40C66FF867C}">
                  <a14:compatExt spid="_x0000_s13464"/>
                </a:ext>
                <a:ext uri="{FF2B5EF4-FFF2-40B4-BE49-F238E27FC236}">
                  <a16:creationId xmlns:a16="http://schemas.microsoft.com/office/drawing/2014/main" id="{00000000-0008-0000-0200-00009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46567</xdr:colOff>
          <xdr:row>25</xdr:row>
          <xdr:rowOff>38100</xdr:rowOff>
        </xdr:from>
        <xdr:to>
          <xdr:col>5</xdr:col>
          <xdr:colOff>4008967</xdr:colOff>
          <xdr:row>25</xdr:row>
          <xdr:rowOff>414867</xdr:rowOff>
        </xdr:to>
        <xdr:sp macro="" textlink="">
          <xdr:nvSpPr>
            <xdr:cNvPr id="13465" name="Check Box 153" hidden="1">
              <a:extLst>
                <a:ext uri="{63B3BB69-23CF-44E3-9099-C40C66FF867C}">
                  <a14:compatExt spid="_x0000_s13465"/>
                </a:ext>
                <a:ext uri="{FF2B5EF4-FFF2-40B4-BE49-F238E27FC236}">
                  <a16:creationId xmlns:a16="http://schemas.microsoft.com/office/drawing/2014/main" id="{00000000-0008-0000-0200-00009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25</xdr:row>
          <xdr:rowOff>427567</xdr:rowOff>
        </xdr:from>
        <xdr:to>
          <xdr:col>5</xdr:col>
          <xdr:colOff>4000500</xdr:colOff>
          <xdr:row>25</xdr:row>
          <xdr:rowOff>800100</xdr:rowOff>
        </xdr:to>
        <xdr:sp macro="" textlink="">
          <xdr:nvSpPr>
            <xdr:cNvPr id="13466" name="Check Box 154" hidden="1">
              <a:extLst>
                <a:ext uri="{63B3BB69-23CF-44E3-9099-C40C66FF867C}">
                  <a14:compatExt spid="_x0000_s13466"/>
                </a:ext>
                <a:ext uri="{FF2B5EF4-FFF2-40B4-BE49-F238E27FC236}">
                  <a16:creationId xmlns:a16="http://schemas.microsoft.com/office/drawing/2014/main" id="{00000000-0008-0000-0200-00009A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25</xdr:row>
          <xdr:rowOff>859367</xdr:rowOff>
        </xdr:from>
        <xdr:to>
          <xdr:col>5</xdr:col>
          <xdr:colOff>4000500</xdr:colOff>
          <xdr:row>25</xdr:row>
          <xdr:rowOff>1219200</xdr:rowOff>
        </xdr:to>
        <xdr:sp macro="" textlink="">
          <xdr:nvSpPr>
            <xdr:cNvPr id="13467" name="Check Box 155" hidden="1">
              <a:extLst>
                <a:ext uri="{63B3BB69-23CF-44E3-9099-C40C66FF867C}">
                  <a14:compatExt spid="_x0000_s13467"/>
                </a:ext>
                <a:ext uri="{FF2B5EF4-FFF2-40B4-BE49-F238E27FC236}">
                  <a16:creationId xmlns:a16="http://schemas.microsoft.com/office/drawing/2014/main" id="{00000000-0008-0000-0200-00009B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25</xdr:row>
          <xdr:rowOff>1253067</xdr:rowOff>
        </xdr:from>
        <xdr:to>
          <xdr:col>5</xdr:col>
          <xdr:colOff>4000500</xdr:colOff>
          <xdr:row>25</xdr:row>
          <xdr:rowOff>1621367</xdr:rowOff>
        </xdr:to>
        <xdr:sp macro="" textlink="">
          <xdr:nvSpPr>
            <xdr:cNvPr id="13468" name="Check Box 156" hidden="1">
              <a:extLst>
                <a:ext uri="{63B3BB69-23CF-44E3-9099-C40C66FF867C}">
                  <a14:compatExt spid="_x0000_s13468"/>
                </a:ext>
                <a:ext uri="{FF2B5EF4-FFF2-40B4-BE49-F238E27FC236}">
                  <a16:creationId xmlns:a16="http://schemas.microsoft.com/office/drawing/2014/main" id="{00000000-0008-0000-0200-00009C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25</xdr:row>
          <xdr:rowOff>1676400</xdr:rowOff>
        </xdr:from>
        <xdr:to>
          <xdr:col>5</xdr:col>
          <xdr:colOff>4516967</xdr:colOff>
          <xdr:row>25</xdr:row>
          <xdr:rowOff>2053167</xdr:rowOff>
        </xdr:to>
        <xdr:sp macro="" textlink="">
          <xdr:nvSpPr>
            <xdr:cNvPr id="13469" name="Check Box 157" hidden="1">
              <a:extLst>
                <a:ext uri="{63B3BB69-23CF-44E3-9099-C40C66FF867C}">
                  <a14:compatExt spid="_x0000_s13469"/>
                </a:ext>
                <a:ext uri="{FF2B5EF4-FFF2-40B4-BE49-F238E27FC236}">
                  <a16:creationId xmlns:a16="http://schemas.microsoft.com/office/drawing/2014/main" id="{00000000-0008-0000-0200-00009D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25</xdr:row>
          <xdr:rowOff>2065867</xdr:rowOff>
        </xdr:from>
        <xdr:to>
          <xdr:col>5</xdr:col>
          <xdr:colOff>4000500</xdr:colOff>
          <xdr:row>25</xdr:row>
          <xdr:rowOff>2438400</xdr:rowOff>
        </xdr:to>
        <xdr:sp macro="" textlink="">
          <xdr:nvSpPr>
            <xdr:cNvPr id="13470" name="Check Box 158" hidden="1">
              <a:extLst>
                <a:ext uri="{63B3BB69-23CF-44E3-9099-C40C66FF867C}">
                  <a14:compatExt spid="_x0000_s13470"/>
                </a:ext>
                <a:ext uri="{FF2B5EF4-FFF2-40B4-BE49-F238E27FC236}">
                  <a16:creationId xmlns:a16="http://schemas.microsoft.com/office/drawing/2014/main" id="{00000000-0008-0000-0200-00009E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25</xdr:row>
          <xdr:rowOff>2497667</xdr:rowOff>
        </xdr:from>
        <xdr:to>
          <xdr:col>5</xdr:col>
          <xdr:colOff>4605867</xdr:colOff>
          <xdr:row>25</xdr:row>
          <xdr:rowOff>2857500</xdr:rowOff>
        </xdr:to>
        <xdr:sp macro="" textlink="">
          <xdr:nvSpPr>
            <xdr:cNvPr id="13471" name="Check Box 159" hidden="1">
              <a:extLst>
                <a:ext uri="{63B3BB69-23CF-44E3-9099-C40C66FF867C}">
                  <a14:compatExt spid="_x0000_s13471"/>
                </a:ext>
                <a:ext uri="{FF2B5EF4-FFF2-40B4-BE49-F238E27FC236}">
                  <a16:creationId xmlns:a16="http://schemas.microsoft.com/office/drawing/2014/main" id="{00000000-0008-0000-0200-00009F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33867</xdr:colOff>
          <xdr:row>25</xdr:row>
          <xdr:rowOff>2891367</xdr:rowOff>
        </xdr:from>
        <xdr:to>
          <xdr:col>5</xdr:col>
          <xdr:colOff>4000500</xdr:colOff>
          <xdr:row>25</xdr:row>
          <xdr:rowOff>3272367</xdr:rowOff>
        </xdr:to>
        <xdr:sp macro="" textlink="">
          <xdr:nvSpPr>
            <xdr:cNvPr id="13472" name="Check Box 160" hidden="1">
              <a:extLst>
                <a:ext uri="{63B3BB69-23CF-44E3-9099-C40C66FF867C}">
                  <a14:compatExt spid="_x0000_s13472"/>
                </a:ext>
                <a:ext uri="{FF2B5EF4-FFF2-40B4-BE49-F238E27FC236}">
                  <a16:creationId xmlns:a16="http://schemas.microsoft.com/office/drawing/2014/main" id="{00000000-0008-0000-0200-0000A0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46567</xdr:colOff>
          <xdr:row>6</xdr:row>
          <xdr:rowOff>38100</xdr:rowOff>
        </xdr:from>
        <xdr:to>
          <xdr:col>6</xdr:col>
          <xdr:colOff>4008967</xdr:colOff>
          <xdr:row>6</xdr:row>
          <xdr:rowOff>414867</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5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6</xdr:row>
          <xdr:rowOff>427567</xdr:rowOff>
        </xdr:from>
        <xdr:to>
          <xdr:col>6</xdr:col>
          <xdr:colOff>4000500</xdr:colOff>
          <xdr:row>6</xdr:row>
          <xdr:rowOff>800100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5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6</xdr:row>
          <xdr:rowOff>859367</xdr:rowOff>
        </xdr:from>
        <xdr:to>
          <xdr:col>6</xdr:col>
          <xdr:colOff>4000500</xdr:colOff>
          <xdr:row>6</xdr:row>
          <xdr:rowOff>1219200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5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6</xdr:row>
          <xdr:rowOff>1253067</xdr:rowOff>
        </xdr:from>
        <xdr:to>
          <xdr:col>6</xdr:col>
          <xdr:colOff>4000500</xdr:colOff>
          <xdr:row>6</xdr:row>
          <xdr:rowOff>1621367</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5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6</xdr:row>
          <xdr:rowOff>1676400</xdr:rowOff>
        </xdr:from>
        <xdr:to>
          <xdr:col>6</xdr:col>
          <xdr:colOff>4516967</xdr:colOff>
          <xdr:row>6</xdr:row>
          <xdr:rowOff>2053167</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5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6</xdr:row>
          <xdr:rowOff>2065867</xdr:rowOff>
        </xdr:from>
        <xdr:to>
          <xdr:col>6</xdr:col>
          <xdr:colOff>4000500</xdr:colOff>
          <xdr:row>6</xdr:row>
          <xdr:rowOff>2438400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5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6</xdr:row>
          <xdr:rowOff>2497667</xdr:rowOff>
        </xdr:from>
        <xdr:to>
          <xdr:col>6</xdr:col>
          <xdr:colOff>4605867</xdr:colOff>
          <xdr:row>6</xdr:row>
          <xdr:rowOff>2857500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5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6</xdr:row>
          <xdr:rowOff>2891367</xdr:rowOff>
        </xdr:from>
        <xdr:to>
          <xdr:col>6</xdr:col>
          <xdr:colOff>4000500</xdr:colOff>
          <xdr:row>6</xdr:row>
          <xdr:rowOff>3259667</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5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7</xdr:row>
          <xdr:rowOff>38100</xdr:rowOff>
        </xdr:from>
        <xdr:to>
          <xdr:col>6</xdr:col>
          <xdr:colOff>4008967</xdr:colOff>
          <xdr:row>7</xdr:row>
          <xdr:rowOff>414867</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5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7</xdr:row>
          <xdr:rowOff>427567</xdr:rowOff>
        </xdr:from>
        <xdr:to>
          <xdr:col>6</xdr:col>
          <xdr:colOff>4000500</xdr:colOff>
          <xdr:row>7</xdr:row>
          <xdr:rowOff>800100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5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7</xdr:row>
          <xdr:rowOff>859367</xdr:rowOff>
        </xdr:from>
        <xdr:to>
          <xdr:col>6</xdr:col>
          <xdr:colOff>4000500</xdr:colOff>
          <xdr:row>7</xdr:row>
          <xdr:rowOff>1219200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5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7</xdr:row>
          <xdr:rowOff>1253067</xdr:rowOff>
        </xdr:from>
        <xdr:to>
          <xdr:col>6</xdr:col>
          <xdr:colOff>4000500</xdr:colOff>
          <xdr:row>7</xdr:row>
          <xdr:rowOff>1621367</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5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7</xdr:row>
          <xdr:rowOff>1676400</xdr:rowOff>
        </xdr:from>
        <xdr:to>
          <xdr:col>6</xdr:col>
          <xdr:colOff>4516967</xdr:colOff>
          <xdr:row>7</xdr:row>
          <xdr:rowOff>2053167</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5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7</xdr:row>
          <xdr:rowOff>2065867</xdr:rowOff>
        </xdr:from>
        <xdr:to>
          <xdr:col>6</xdr:col>
          <xdr:colOff>4000500</xdr:colOff>
          <xdr:row>7</xdr:row>
          <xdr:rowOff>2438400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5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7</xdr:row>
          <xdr:rowOff>2497667</xdr:rowOff>
        </xdr:from>
        <xdr:to>
          <xdr:col>6</xdr:col>
          <xdr:colOff>4605867</xdr:colOff>
          <xdr:row>7</xdr:row>
          <xdr:rowOff>2857500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5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7</xdr:row>
          <xdr:rowOff>2891367</xdr:rowOff>
        </xdr:from>
        <xdr:to>
          <xdr:col>6</xdr:col>
          <xdr:colOff>4000500</xdr:colOff>
          <xdr:row>7</xdr:row>
          <xdr:rowOff>3259667</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5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8</xdr:row>
          <xdr:rowOff>38100</xdr:rowOff>
        </xdr:from>
        <xdr:to>
          <xdr:col>6</xdr:col>
          <xdr:colOff>4008967</xdr:colOff>
          <xdr:row>8</xdr:row>
          <xdr:rowOff>414867</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5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8</xdr:row>
          <xdr:rowOff>427567</xdr:rowOff>
        </xdr:from>
        <xdr:to>
          <xdr:col>6</xdr:col>
          <xdr:colOff>4000500</xdr:colOff>
          <xdr:row>8</xdr:row>
          <xdr:rowOff>800100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5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8</xdr:row>
          <xdr:rowOff>859367</xdr:rowOff>
        </xdr:from>
        <xdr:to>
          <xdr:col>6</xdr:col>
          <xdr:colOff>4000500</xdr:colOff>
          <xdr:row>8</xdr:row>
          <xdr:rowOff>1219200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5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8</xdr:row>
          <xdr:rowOff>1253067</xdr:rowOff>
        </xdr:from>
        <xdr:to>
          <xdr:col>6</xdr:col>
          <xdr:colOff>4000500</xdr:colOff>
          <xdr:row>8</xdr:row>
          <xdr:rowOff>1621367</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5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8</xdr:row>
          <xdr:rowOff>1676400</xdr:rowOff>
        </xdr:from>
        <xdr:to>
          <xdr:col>6</xdr:col>
          <xdr:colOff>4516967</xdr:colOff>
          <xdr:row>8</xdr:row>
          <xdr:rowOff>2053167</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5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8</xdr:row>
          <xdr:rowOff>2065867</xdr:rowOff>
        </xdr:from>
        <xdr:to>
          <xdr:col>6</xdr:col>
          <xdr:colOff>4000500</xdr:colOff>
          <xdr:row>8</xdr:row>
          <xdr:rowOff>2438400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5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8</xdr:row>
          <xdr:rowOff>2497667</xdr:rowOff>
        </xdr:from>
        <xdr:to>
          <xdr:col>6</xdr:col>
          <xdr:colOff>4605867</xdr:colOff>
          <xdr:row>8</xdr:row>
          <xdr:rowOff>2857500</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5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8</xdr:row>
          <xdr:rowOff>2891367</xdr:rowOff>
        </xdr:from>
        <xdr:to>
          <xdr:col>6</xdr:col>
          <xdr:colOff>4000500</xdr:colOff>
          <xdr:row>8</xdr:row>
          <xdr:rowOff>3259667</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5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9</xdr:row>
          <xdr:rowOff>38100</xdr:rowOff>
        </xdr:from>
        <xdr:to>
          <xdr:col>6</xdr:col>
          <xdr:colOff>4008967</xdr:colOff>
          <xdr:row>9</xdr:row>
          <xdr:rowOff>414867</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5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9</xdr:row>
          <xdr:rowOff>427567</xdr:rowOff>
        </xdr:from>
        <xdr:to>
          <xdr:col>6</xdr:col>
          <xdr:colOff>4000500</xdr:colOff>
          <xdr:row>9</xdr:row>
          <xdr:rowOff>800100</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5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9</xdr:row>
          <xdr:rowOff>859367</xdr:rowOff>
        </xdr:from>
        <xdr:to>
          <xdr:col>6</xdr:col>
          <xdr:colOff>4000500</xdr:colOff>
          <xdr:row>9</xdr:row>
          <xdr:rowOff>1219200</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5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9</xdr:row>
          <xdr:rowOff>1253067</xdr:rowOff>
        </xdr:from>
        <xdr:to>
          <xdr:col>6</xdr:col>
          <xdr:colOff>4000500</xdr:colOff>
          <xdr:row>9</xdr:row>
          <xdr:rowOff>1621367</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5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9</xdr:row>
          <xdr:rowOff>1676400</xdr:rowOff>
        </xdr:from>
        <xdr:to>
          <xdr:col>6</xdr:col>
          <xdr:colOff>4516967</xdr:colOff>
          <xdr:row>9</xdr:row>
          <xdr:rowOff>2053167</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5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9</xdr:row>
          <xdr:rowOff>2065867</xdr:rowOff>
        </xdr:from>
        <xdr:to>
          <xdr:col>6</xdr:col>
          <xdr:colOff>4000500</xdr:colOff>
          <xdr:row>9</xdr:row>
          <xdr:rowOff>2438400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5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9</xdr:row>
          <xdr:rowOff>2497667</xdr:rowOff>
        </xdr:from>
        <xdr:to>
          <xdr:col>6</xdr:col>
          <xdr:colOff>4605867</xdr:colOff>
          <xdr:row>9</xdr:row>
          <xdr:rowOff>2857500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5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9</xdr:row>
          <xdr:rowOff>2891367</xdr:rowOff>
        </xdr:from>
        <xdr:to>
          <xdr:col>6</xdr:col>
          <xdr:colOff>4000500</xdr:colOff>
          <xdr:row>9</xdr:row>
          <xdr:rowOff>3259667</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5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10</xdr:row>
          <xdr:rowOff>38100</xdr:rowOff>
        </xdr:from>
        <xdr:to>
          <xdr:col>6</xdr:col>
          <xdr:colOff>4008967</xdr:colOff>
          <xdr:row>10</xdr:row>
          <xdr:rowOff>414867</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5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10</xdr:row>
          <xdr:rowOff>427567</xdr:rowOff>
        </xdr:from>
        <xdr:to>
          <xdr:col>6</xdr:col>
          <xdr:colOff>4000500</xdr:colOff>
          <xdr:row>10</xdr:row>
          <xdr:rowOff>800100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5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10</xdr:row>
          <xdr:rowOff>859367</xdr:rowOff>
        </xdr:from>
        <xdr:to>
          <xdr:col>6</xdr:col>
          <xdr:colOff>4000500</xdr:colOff>
          <xdr:row>10</xdr:row>
          <xdr:rowOff>1219200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5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10</xdr:row>
          <xdr:rowOff>1253067</xdr:rowOff>
        </xdr:from>
        <xdr:to>
          <xdr:col>6</xdr:col>
          <xdr:colOff>4000500</xdr:colOff>
          <xdr:row>10</xdr:row>
          <xdr:rowOff>1621367</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5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10</xdr:row>
          <xdr:rowOff>1676400</xdr:rowOff>
        </xdr:from>
        <xdr:to>
          <xdr:col>6</xdr:col>
          <xdr:colOff>4516967</xdr:colOff>
          <xdr:row>10</xdr:row>
          <xdr:rowOff>2053167</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5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10</xdr:row>
          <xdr:rowOff>2065867</xdr:rowOff>
        </xdr:from>
        <xdr:to>
          <xdr:col>6</xdr:col>
          <xdr:colOff>4000500</xdr:colOff>
          <xdr:row>10</xdr:row>
          <xdr:rowOff>2438400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5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10</xdr:row>
          <xdr:rowOff>2497667</xdr:rowOff>
        </xdr:from>
        <xdr:to>
          <xdr:col>6</xdr:col>
          <xdr:colOff>4605867</xdr:colOff>
          <xdr:row>10</xdr:row>
          <xdr:rowOff>2857500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5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10</xdr:row>
          <xdr:rowOff>2891367</xdr:rowOff>
        </xdr:from>
        <xdr:to>
          <xdr:col>6</xdr:col>
          <xdr:colOff>4000500</xdr:colOff>
          <xdr:row>10</xdr:row>
          <xdr:rowOff>3259667</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500-00002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11</xdr:row>
          <xdr:rowOff>38100</xdr:rowOff>
        </xdr:from>
        <xdr:to>
          <xdr:col>6</xdr:col>
          <xdr:colOff>4008967</xdr:colOff>
          <xdr:row>11</xdr:row>
          <xdr:rowOff>414867</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500-00002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11</xdr:row>
          <xdr:rowOff>427567</xdr:rowOff>
        </xdr:from>
        <xdr:to>
          <xdr:col>6</xdr:col>
          <xdr:colOff>4000500</xdr:colOff>
          <xdr:row>11</xdr:row>
          <xdr:rowOff>800100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5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11</xdr:row>
          <xdr:rowOff>859367</xdr:rowOff>
        </xdr:from>
        <xdr:to>
          <xdr:col>6</xdr:col>
          <xdr:colOff>4000500</xdr:colOff>
          <xdr:row>11</xdr:row>
          <xdr:rowOff>1219200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5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11</xdr:row>
          <xdr:rowOff>1253067</xdr:rowOff>
        </xdr:from>
        <xdr:to>
          <xdr:col>6</xdr:col>
          <xdr:colOff>4000500</xdr:colOff>
          <xdr:row>11</xdr:row>
          <xdr:rowOff>1621367</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5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11</xdr:row>
          <xdr:rowOff>1676400</xdr:rowOff>
        </xdr:from>
        <xdr:to>
          <xdr:col>6</xdr:col>
          <xdr:colOff>4516967</xdr:colOff>
          <xdr:row>11</xdr:row>
          <xdr:rowOff>2053167</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5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11</xdr:row>
          <xdr:rowOff>2065867</xdr:rowOff>
        </xdr:from>
        <xdr:to>
          <xdr:col>6</xdr:col>
          <xdr:colOff>4000500</xdr:colOff>
          <xdr:row>11</xdr:row>
          <xdr:rowOff>2438400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5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11</xdr:row>
          <xdr:rowOff>2497667</xdr:rowOff>
        </xdr:from>
        <xdr:to>
          <xdr:col>6</xdr:col>
          <xdr:colOff>4605867</xdr:colOff>
          <xdr:row>11</xdr:row>
          <xdr:rowOff>2857500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500-00003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11</xdr:row>
          <xdr:rowOff>2891367</xdr:rowOff>
        </xdr:from>
        <xdr:to>
          <xdr:col>6</xdr:col>
          <xdr:colOff>4000500</xdr:colOff>
          <xdr:row>11</xdr:row>
          <xdr:rowOff>3259667</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500-00003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12</xdr:row>
          <xdr:rowOff>38100</xdr:rowOff>
        </xdr:from>
        <xdr:to>
          <xdr:col>6</xdr:col>
          <xdr:colOff>4008967</xdr:colOff>
          <xdr:row>12</xdr:row>
          <xdr:rowOff>414867</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500-00003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12</xdr:row>
          <xdr:rowOff>427567</xdr:rowOff>
        </xdr:from>
        <xdr:to>
          <xdr:col>6</xdr:col>
          <xdr:colOff>4000500</xdr:colOff>
          <xdr:row>12</xdr:row>
          <xdr:rowOff>800100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5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12</xdr:row>
          <xdr:rowOff>859367</xdr:rowOff>
        </xdr:from>
        <xdr:to>
          <xdr:col>6</xdr:col>
          <xdr:colOff>4000500</xdr:colOff>
          <xdr:row>12</xdr:row>
          <xdr:rowOff>1219200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500-00003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12</xdr:row>
          <xdr:rowOff>1253067</xdr:rowOff>
        </xdr:from>
        <xdr:to>
          <xdr:col>6</xdr:col>
          <xdr:colOff>4000500</xdr:colOff>
          <xdr:row>12</xdr:row>
          <xdr:rowOff>1621367</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500-00003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12</xdr:row>
          <xdr:rowOff>1676400</xdr:rowOff>
        </xdr:from>
        <xdr:to>
          <xdr:col>6</xdr:col>
          <xdr:colOff>4516967</xdr:colOff>
          <xdr:row>12</xdr:row>
          <xdr:rowOff>2053167</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500-00003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12</xdr:row>
          <xdr:rowOff>2065867</xdr:rowOff>
        </xdr:from>
        <xdr:to>
          <xdr:col>6</xdr:col>
          <xdr:colOff>4000500</xdr:colOff>
          <xdr:row>12</xdr:row>
          <xdr:rowOff>2438400</xdr:rowOff>
        </xdr:to>
        <xdr:sp macro="" textlink="">
          <xdr:nvSpPr>
            <xdr:cNvPr id="1082" name="Check Box 58" hidden="1">
              <a:extLst>
                <a:ext uri="{63B3BB69-23CF-44E3-9099-C40C66FF867C}">
                  <a14:compatExt spid="_x0000_s1082"/>
                </a:ext>
                <a:ext uri="{FF2B5EF4-FFF2-40B4-BE49-F238E27FC236}">
                  <a16:creationId xmlns:a16="http://schemas.microsoft.com/office/drawing/2014/main" id="{00000000-0008-0000-0500-00003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12</xdr:row>
          <xdr:rowOff>2497667</xdr:rowOff>
        </xdr:from>
        <xdr:to>
          <xdr:col>6</xdr:col>
          <xdr:colOff>4605867</xdr:colOff>
          <xdr:row>12</xdr:row>
          <xdr:rowOff>2857500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500-00003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12</xdr:row>
          <xdr:rowOff>2891367</xdr:rowOff>
        </xdr:from>
        <xdr:to>
          <xdr:col>6</xdr:col>
          <xdr:colOff>4000500</xdr:colOff>
          <xdr:row>12</xdr:row>
          <xdr:rowOff>3259667</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500-00003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13</xdr:row>
          <xdr:rowOff>38100</xdr:rowOff>
        </xdr:from>
        <xdr:to>
          <xdr:col>6</xdr:col>
          <xdr:colOff>4008967</xdr:colOff>
          <xdr:row>13</xdr:row>
          <xdr:rowOff>414867</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500-00003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13</xdr:row>
          <xdr:rowOff>427567</xdr:rowOff>
        </xdr:from>
        <xdr:to>
          <xdr:col>6</xdr:col>
          <xdr:colOff>4000500</xdr:colOff>
          <xdr:row>13</xdr:row>
          <xdr:rowOff>800100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5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13</xdr:row>
          <xdr:rowOff>859367</xdr:rowOff>
        </xdr:from>
        <xdr:to>
          <xdr:col>6</xdr:col>
          <xdr:colOff>4000500</xdr:colOff>
          <xdr:row>13</xdr:row>
          <xdr:rowOff>1219200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500-00003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13</xdr:row>
          <xdr:rowOff>1253067</xdr:rowOff>
        </xdr:from>
        <xdr:to>
          <xdr:col>6</xdr:col>
          <xdr:colOff>4000500</xdr:colOff>
          <xdr:row>13</xdr:row>
          <xdr:rowOff>1621367</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500-00004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13</xdr:row>
          <xdr:rowOff>1676400</xdr:rowOff>
        </xdr:from>
        <xdr:to>
          <xdr:col>6</xdr:col>
          <xdr:colOff>4516967</xdr:colOff>
          <xdr:row>13</xdr:row>
          <xdr:rowOff>2053167</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500-00004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13</xdr:row>
          <xdr:rowOff>2065867</xdr:rowOff>
        </xdr:from>
        <xdr:to>
          <xdr:col>6</xdr:col>
          <xdr:colOff>4000500</xdr:colOff>
          <xdr:row>13</xdr:row>
          <xdr:rowOff>2438400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500-00004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13</xdr:row>
          <xdr:rowOff>2497667</xdr:rowOff>
        </xdr:from>
        <xdr:to>
          <xdr:col>6</xdr:col>
          <xdr:colOff>4605867</xdr:colOff>
          <xdr:row>13</xdr:row>
          <xdr:rowOff>2857500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500-00004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13</xdr:row>
          <xdr:rowOff>2891367</xdr:rowOff>
        </xdr:from>
        <xdr:to>
          <xdr:col>6</xdr:col>
          <xdr:colOff>4000500</xdr:colOff>
          <xdr:row>13</xdr:row>
          <xdr:rowOff>3259667</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500-00004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14</xdr:row>
          <xdr:rowOff>38100</xdr:rowOff>
        </xdr:from>
        <xdr:to>
          <xdr:col>6</xdr:col>
          <xdr:colOff>4008967</xdr:colOff>
          <xdr:row>14</xdr:row>
          <xdr:rowOff>414867</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500-00004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14</xdr:row>
          <xdr:rowOff>427567</xdr:rowOff>
        </xdr:from>
        <xdr:to>
          <xdr:col>6</xdr:col>
          <xdr:colOff>4000500</xdr:colOff>
          <xdr:row>14</xdr:row>
          <xdr:rowOff>800100</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500-00004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14</xdr:row>
          <xdr:rowOff>859367</xdr:rowOff>
        </xdr:from>
        <xdr:to>
          <xdr:col>6</xdr:col>
          <xdr:colOff>4000500</xdr:colOff>
          <xdr:row>14</xdr:row>
          <xdr:rowOff>1219200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500-00004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14</xdr:row>
          <xdr:rowOff>1253067</xdr:rowOff>
        </xdr:from>
        <xdr:to>
          <xdr:col>6</xdr:col>
          <xdr:colOff>4000500</xdr:colOff>
          <xdr:row>14</xdr:row>
          <xdr:rowOff>1621367</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500-00004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14</xdr:row>
          <xdr:rowOff>1676400</xdr:rowOff>
        </xdr:from>
        <xdr:to>
          <xdr:col>6</xdr:col>
          <xdr:colOff>4516967</xdr:colOff>
          <xdr:row>14</xdr:row>
          <xdr:rowOff>2053167</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500-00004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14</xdr:row>
          <xdr:rowOff>2065867</xdr:rowOff>
        </xdr:from>
        <xdr:to>
          <xdr:col>6</xdr:col>
          <xdr:colOff>4000500</xdr:colOff>
          <xdr:row>14</xdr:row>
          <xdr:rowOff>2438400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500-00004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14</xdr:row>
          <xdr:rowOff>2497667</xdr:rowOff>
        </xdr:from>
        <xdr:to>
          <xdr:col>6</xdr:col>
          <xdr:colOff>4605867</xdr:colOff>
          <xdr:row>14</xdr:row>
          <xdr:rowOff>2857500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500-00004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14</xdr:row>
          <xdr:rowOff>2891367</xdr:rowOff>
        </xdr:from>
        <xdr:to>
          <xdr:col>6</xdr:col>
          <xdr:colOff>4000500</xdr:colOff>
          <xdr:row>14</xdr:row>
          <xdr:rowOff>3259667</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500-00004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15</xdr:row>
          <xdr:rowOff>38100</xdr:rowOff>
        </xdr:from>
        <xdr:to>
          <xdr:col>6</xdr:col>
          <xdr:colOff>4008967</xdr:colOff>
          <xdr:row>15</xdr:row>
          <xdr:rowOff>414867</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500-00004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15</xdr:row>
          <xdr:rowOff>427567</xdr:rowOff>
        </xdr:from>
        <xdr:to>
          <xdr:col>6</xdr:col>
          <xdr:colOff>4000500</xdr:colOff>
          <xdr:row>15</xdr:row>
          <xdr:rowOff>800100</xdr:rowOff>
        </xdr:to>
        <xdr:sp macro="" textlink="">
          <xdr:nvSpPr>
            <xdr:cNvPr id="1102" name="Check Box 78" hidden="1">
              <a:extLst>
                <a:ext uri="{63B3BB69-23CF-44E3-9099-C40C66FF867C}">
                  <a14:compatExt spid="_x0000_s1102"/>
                </a:ext>
                <a:ext uri="{FF2B5EF4-FFF2-40B4-BE49-F238E27FC236}">
                  <a16:creationId xmlns:a16="http://schemas.microsoft.com/office/drawing/2014/main" id="{00000000-0008-0000-0500-00004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15</xdr:row>
          <xdr:rowOff>859367</xdr:rowOff>
        </xdr:from>
        <xdr:to>
          <xdr:col>6</xdr:col>
          <xdr:colOff>4000500</xdr:colOff>
          <xdr:row>15</xdr:row>
          <xdr:rowOff>1219200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500-00004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15</xdr:row>
          <xdr:rowOff>1253067</xdr:rowOff>
        </xdr:from>
        <xdr:to>
          <xdr:col>6</xdr:col>
          <xdr:colOff>4000500</xdr:colOff>
          <xdr:row>15</xdr:row>
          <xdr:rowOff>1621367</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500-00005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15</xdr:row>
          <xdr:rowOff>1676400</xdr:rowOff>
        </xdr:from>
        <xdr:to>
          <xdr:col>6</xdr:col>
          <xdr:colOff>4516967</xdr:colOff>
          <xdr:row>15</xdr:row>
          <xdr:rowOff>2053167</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500-00005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15</xdr:row>
          <xdr:rowOff>2065867</xdr:rowOff>
        </xdr:from>
        <xdr:to>
          <xdr:col>6</xdr:col>
          <xdr:colOff>4000500</xdr:colOff>
          <xdr:row>15</xdr:row>
          <xdr:rowOff>2438400</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id="{00000000-0008-0000-0500-00005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15</xdr:row>
          <xdr:rowOff>2497667</xdr:rowOff>
        </xdr:from>
        <xdr:to>
          <xdr:col>6</xdr:col>
          <xdr:colOff>4605867</xdr:colOff>
          <xdr:row>15</xdr:row>
          <xdr:rowOff>2857500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500-00005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15</xdr:row>
          <xdr:rowOff>2891367</xdr:rowOff>
        </xdr:from>
        <xdr:to>
          <xdr:col>6</xdr:col>
          <xdr:colOff>4000500</xdr:colOff>
          <xdr:row>15</xdr:row>
          <xdr:rowOff>3259667</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500-00005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16</xdr:row>
          <xdr:rowOff>38100</xdr:rowOff>
        </xdr:from>
        <xdr:to>
          <xdr:col>6</xdr:col>
          <xdr:colOff>4008967</xdr:colOff>
          <xdr:row>16</xdr:row>
          <xdr:rowOff>414867</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500-00005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16</xdr:row>
          <xdr:rowOff>427567</xdr:rowOff>
        </xdr:from>
        <xdr:to>
          <xdr:col>6</xdr:col>
          <xdr:colOff>4000500</xdr:colOff>
          <xdr:row>16</xdr:row>
          <xdr:rowOff>800100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500-00005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16</xdr:row>
          <xdr:rowOff>859367</xdr:rowOff>
        </xdr:from>
        <xdr:to>
          <xdr:col>6</xdr:col>
          <xdr:colOff>4000500</xdr:colOff>
          <xdr:row>16</xdr:row>
          <xdr:rowOff>1219200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500-00005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16</xdr:row>
          <xdr:rowOff>1253067</xdr:rowOff>
        </xdr:from>
        <xdr:to>
          <xdr:col>6</xdr:col>
          <xdr:colOff>4000500</xdr:colOff>
          <xdr:row>16</xdr:row>
          <xdr:rowOff>1621367</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500-00005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16</xdr:row>
          <xdr:rowOff>1676400</xdr:rowOff>
        </xdr:from>
        <xdr:to>
          <xdr:col>6</xdr:col>
          <xdr:colOff>4516967</xdr:colOff>
          <xdr:row>16</xdr:row>
          <xdr:rowOff>2053167</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500-00005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16</xdr:row>
          <xdr:rowOff>2065867</xdr:rowOff>
        </xdr:from>
        <xdr:to>
          <xdr:col>6</xdr:col>
          <xdr:colOff>4000500</xdr:colOff>
          <xdr:row>16</xdr:row>
          <xdr:rowOff>2438400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500-00005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16</xdr:row>
          <xdr:rowOff>2497667</xdr:rowOff>
        </xdr:from>
        <xdr:to>
          <xdr:col>6</xdr:col>
          <xdr:colOff>4605867</xdr:colOff>
          <xdr:row>16</xdr:row>
          <xdr:rowOff>2857500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500-00005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16</xdr:row>
          <xdr:rowOff>2891367</xdr:rowOff>
        </xdr:from>
        <xdr:to>
          <xdr:col>6</xdr:col>
          <xdr:colOff>4000500</xdr:colOff>
          <xdr:row>16</xdr:row>
          <xdr:rowOff>3259667</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500-00005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17</xdr:row>
          <xdr:rowOff>38100</xdr:rowOff>
        </xdr:from>
        <xdr:to>
          <xdr:col>6</xdr:col>
          <xdr:colOff>4008967</xdr:colOff>
          <xdr:row>17</xdr:row>
          <xdr:rowOff>414867</xdr:rowOff>
        </xdr:to>
        <xdr:sp macro="" textlink="">
          <xdr:nvSpPr>
            <xdr:cNvPr id="1117" name="Check Box 93" hidden="1">
              <a:extLst>
                <a:ext uri="{63B3BB69-23CF-44E3-9099-C40C66FF867C}">
                  <a14:compatExt spid="_x0000_s1117"/>
                </a:ext>
                <a:ext uri="{FF2B5EF4-FFF2-40B4-BE49-F238E27FC236}">
                  <a16:creationId xmlns:a16="http://schemas.microsoft.com/office/drawing/2014/main" id="{00000000-0008-0000-0500-00005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17</xdr:row>
          <xdr:rowOff>427567</xdr:rowOff>
        </xdr:from>
        <xdr:to>
          <xdr:col>6</xdr:col>
          <xdr:colOff>4000500</xdr:colOff>
          <xdr:row>17</xdr:row>
          <xdr:rowOff>800100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500-00005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17</xdr:row>
          <xdr:rowOff>859367</xdr:rowOff>
        </xdr:from>
        <xdr:to>
          <xdr:col>6</xdr:col>
          <xdr:colOff>4000500</xdr:colOff>
          <xdr:row>17</xdr:row>
          <xdr:rowOff>1219200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500-00005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17</xdr:row>
          <xdr:rowOff>1253067</xdr:rowOff>
        </xdr:from>
        <xdr:to>
          <xdr:col>6</xdr:col>
          <xdr:colOff>4000500</xdr:colOff>
          <xdr:row>17</xdr:row>
          <xdr:rowOff>1621367</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500-00006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17</xdr:row>
          <xdr:rowOff>1676400</xdr:rowOff>
        </xdr:from>
        <xdr:to>
          <xdr:col>6</xdr:col>
          <xdr:colOff>4516967</xdr:colOff>
          <xdr:row>17</xdr:row>
          <xdr:rowOff>2053167</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500-00006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17</xdr:row>
          <xdr:rowOff>2065867</xdr:rowOff>
        </xdr:from>
        <xdr:to>
          <xdr:col>6</xdr:col>
          <xdr:colOff>4000500</xdr:colOff>
          <xdr:row>17</xdr:row>
          <xdr:rowOff>2438400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500-00006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17</xdr:row>
          <xdr:rowOff>2497667</xdr:rowOff>
        </xdr:from>
        <xdr:to>
          <xdr:col>6</xdr:col>
          <xdr:colOff>4605867</xdr:colOff>
          <xdr:row>17</xdr:row>
          <xdr:rowOff>2857500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500-00006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17</xdr:row>
          <xdr:rowOff>2891367</xdr:rowOff>
        </xdr:from>
        <xdr:to>
          <xdr:col>6</xdr:col>
          <xdr:colOff>4000500</xdr:colOff>
          <xdr:row>17</xdr:row>
          <xdr:rowOff>3259667</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500-00006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18</xdr:row>
          <xdr:rowOff>38100</xdr:rowOff>
        </xdr:from>
        <xdr:to>
          <xdr:col>6</xdr:col>
          <xdr:colOff>4008967</xdr:colOff>
          <xdr:row>18</xdr:row>
          <xdr:rowOff>414867</xdr:rowOff>
        </xdr:to>
        <xdr:sp macro="" textlink="">
          <xdr:nvSpPr>
            <xdr:cNvPr id="1125" name="Check Box 101" hidden="1">
              <a:extLst>
                <a:ext uri="{63B3BB69-23CF-44E3-9099-C40C66FF867C}">
                  <a14:compatExt spid="_x0000_s1125"/>
                </a:ext>
                <a:ext uri="{FF2B5EF4-FFF2-40B4-BE49-F238E27FC236}">
                  <a16:creationId xmlns:a16="http://schemas.microsoft.com/office/drawing/2014/main" id="{00000000-0008-0000-0500-00006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18</xdr:row>
          <xdr:rowOff>427567</xdr:rowOff>
        </xdr:from>
        <xdr:to>
          <xdr:col>6</xdr:col>
          <xdr:colOff>4000500</xdr:colOff>
          <xdr:row>18</xdr:row>
          <xdr:rowOff>800100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500-00006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18</xdr:row>
          <xdr:rowOff>859367</xdr:rowOff>
        </xdr:from>
        <xdr:to>
          <xdr:col>6</xdr:col>
          <xdr:colOff>4000500</xdr:colOff>
          <xdr:row>18</xdr:row>
          <xdr:rowOff>1219200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500-00006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18</xdr:row>
          <xdr:rowOff>1253067</xdr:rowOff>
        </xdr:from>
        <xdr:to>
          <xdr:col>6</xdr:col>
          <xdr:colOff>4000500</xdr:colOff>
          <xdr:row>18</xdr:row>
          <xdr:rowOff>1621367</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500-00006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18</xdr:row>
          <xdr:rowOff>1676400</xdr:rowOff>
        </xdr:from>
        <xdr:to>
          <xdr:col>6</xdr:col>
          <xdr:colOff>4516967</xdr:colOff>
          <xdr:row>18</xdr:row>
          <xdr:rowOff>2053167</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500-00006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18</xdr:row>
          <xdr:rowOff>2065867</xdr:rowOff>
        </xdr:from>
        <xdr:to>
          <xdr:col>6</xdr:col>
          <xdr:colOff>4000500</xdr:colOff>
          <xdr:row>18</xdr:row>
          <xdr:rowOff>2438400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500-00006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18</xdr:row>
          <xdr:rowOff>2497667</xdr:rowOff>
        </xdr:from>
        <xdr:to>
          <xdr:col>6</xdr:col>
          <xdr:colOff>4605867</xdr:colOff>
          <xdr:row>18</xdr:row>
          <xdr:rowOff>2857500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500-00006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18</xdr:row>
          <xdr:rowOff>2891367</xdr:rowOff>
        </xdr:from>
        <xdr:to>
          <xdr:col>6</xdr:col>
          <xdr:colOff>4000500</xdr:colOff>
          <xdr:row>18</xdr:row>
          <xdr:rowOff>3259667</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500-00006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19</xdr:row>
          <xdr:rowOff>38100</xdr:rowOff>
        </xdr:from>
        <xdr:to>
          <xdr:col>6</xdr:col>
          <xdr:colOff>4008967</xdr:colOff>
          <xdr:row>19</xdr:row>
          <xdr:rowOff>414867</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500-00006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19</xdr:row>
          <xdr:rowOff>427567</xdr:rowOff>
        </xdr:from>
        <xdr:to>
          <xdr:col>6</xdr:col>
          <xdr:colOff>4000500</xdr:colOff>
          <xdr:row>19</xdr:row>
          <xdr:rowOff>800100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500-00006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19</xdr:row>
          <xdr:rowOff>859367</xdr:rowOff>
        </xdr:from>
        <xdr:to>
          <xdr:col>6</xdr:col>
          <xdr:colOff>4000500</xdr:colOff>
          <xdr:row>19</xdr:row>
          <xdr:rowOff>1219200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500-00006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19</xdr:row>
          <xdr:rowOff>1253067</xdr:rowOff>
        </xdr:from>
        <xdr:to>
          <xdr:col>6</xdr:col>
          <xdr:colOff>4000500</xdr:colOff>
          <xdr:row>19</xdr:row>
          <xdr:rowOff>1621367</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500-00007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19</xdr:row>
          <xdr:rowOff>1676400</xdr:rowOff>
        </xdr:from>
        <xdr:to>
          <xdr:col>6</xdr:col>
          <xdr:colOff>4516967</xdr:colOff>
          <xdr:row>19</xdr:row>
          <xdr:rowOff>2053167</xdr:rowOff>
        </xdr:to>
        <xdr:sp macro="" textlink="">
          <xdr:nvSpPr>
            <xdr:cNvPr id="1137" name="Check Box 113" hidden="1">
              <a:extLst>
                <a:ext uri="{63B3BB69-23CF-44E3-9099-C40C66FF867C}">
                  <a14:compatExt spid="_x0000_s1137"/>
                </a:ext>
                <a:ext uri="{FF2B5EF4-FFF2-40B4-BE49-F238E27FC236}">
                  <a16:creationId xmlns:a16="http://schemas.microsoft.com/office/drawing/2014/main" id="{00000000-0008-0000-0500-00007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19</xdr:row>
          <xdr:rowOff>2065867</xdr:rowOff>
        </xdr:from>
        <xdr:to>
          <xdr:col>6</xdr:col>
          <xdr:colOff>4000500</xdr:colOff>
          <xdr:row>19</xdr:row>
          <xdr:rowOff>2438400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500-00007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19</xdr:row>
          <xdr:rowOff>2497667</xdr:rowOff>
        </xdr:from>
        <xdr:to>
          <xdr:col>6</xdr:col>
          <xdr:colOff>4605867</xdr:colOff>
          <xdr:row>19</xdr:row>
          <xdr:rowOff>2857500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500-00007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19</xdr:row>
          <xdr:rowOff>2891367</xdr:rowOff>
        </xdr:from>
        <xdr:to>
          <xdr:col>6</xdr:col>
          <xdr:colOff>4000500</xdr:colOff>
          <xdr:row>19</xdr:row>
          <xdr:rowOff>3259667</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500-00007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20</xdr:row>
          <xdr:rowOff>38100</xdr:rowOff>
        </xdr:from>
        <xdr:to>
          <xdr:col>6</xdr:col>
          <xdr:colOff>4008967</xdr:colOff>
          <xdr:row>20</xdr:row>
          <xdr:rowOff>414867</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500-00007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20</xdr:row>
          <xdr:rowOff>427567</xdr:rowOff>
        </xdr:from>
        <xdr:to>
          <xdr:col>6</xdr:col>
          <xdr:colOff>4000500</xdr:colOff>
          <xdr:row>20</xdr:row>
          <xdr:rowOff>800100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500-00007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20</xdr:row>
          <xdr:rowOff>859367</xdr:rowOff>
        </xdr:from>
        <xdr:to>
          <xdr:col>6</xdr:col>
          <xdr:colOff>4000500</xdr:colOff>
          <xdr:row>20</xdr:row>
          <xdr:rowOff>1219200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500-00007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20</xdr:row>
          <xdr:rowOff>1253067</xdr:rowOff>
        </xdr:from>
        <xdr:to>
          <xdr:col>6</xdr:col>
          <xdr:colOff>4000500</xdr:colOff>
          <xdr:row>20</xdr:row>
          <xdr:rowOff>1621367</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500-00007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20</xdr:row>
          <xdr:rowOff>1676400</xdr:rowOff>
        </xdr:from>
        <xdr:to>
          <xdr:col>6</xdr:col>
          <xdr:colOff>4516967</xdr:colOff>
          <xdr:row>20</xdr:row>
          <xdr:rowOff>2053167</xdr:rowOff>
        </xdr:to>
        <xdr:sp macro="" textlink="">
          <xdr:nvSpPr>
            <xdr:cNvPr id="1145" name="Check Box 121" hidden="1">
              <a:extLst>
                <a:ext uri="{63B3BB69-23CF-44E3-9099-C40C66FF867C}">
                  <a14:compatExt spid="_x0000_s1145"/>
                </a:ext>
                <a:ext uri="{FF2B5EF4-FFF2-40B4-BE49-F238E27FC236}">
                  <a16:creationId xmlns:a16="http://schemas.microsoft.com/office/drawing/2014/main" id="{00000000-0008-0000-0500-00007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20</xdr:row>
          <xdr:rowOff>2065867</xdr:rowOff>
        </xdr:from>
        <xdr:to>
          <xdr:col>6</xdr:col>
          <xdr:colOff>4000500</xdr:colOff>
          <xdr:row>20</xdr:row>
          <xdr:rowOff>2438400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500-00007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20</xdr:row>
          <xdr:rowOff>2497667</xdr:rowOff>
        </xdr:from>
        <xdr:to>
          <xdr:col>6</xdr:col>
          <xdr:colOff>4605867</xdr:colOff>
          <xdr:row>20</xdr:row>
          <xdr:rowOff>2857500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500-00007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20</xdr:row>
          <xdr:rowOff>2891367</xdr:rowOff>
        </xdr:from>
        <xdr:to>
          <xdr:col>6</xdr:col>
          <xdr:colOff>4000500</xdr:colOff>
          <xdr:row>20</xdr:row>
          <xdr:rowOff>3259667</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500-00007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21</xdr:row>
          <xdr:rowOff>38100</xdr:rowOff>
        </xdr:from>
        <xdr:to>
          <xdr:col>6</xdr:col>
          <xdr:colOff>4008967</xdr:colOff>
          <xdr:row>21</xdr:row>
          <xdr:rowOff>414867</xdr:rowOff>
        </xdr:to>
        <xdr:sp macro="" textlink="">
          <xdr:nvSpPr>
            <xdr:cNvPr id="1149" name="Check Box 125" hidden="1">
              <a:extLst>
                <a:ext uri="{63B3BB69-23CF-44E3-9099-C40C66FF867C}">
                  <a14:compatExt spid="_x0000_s1149"/>
                </a:ext>
                <a:ext uri="{FF2B5EF4-FFF2-40B4-BE49-F238E27FC236}">
                  <a16:creationId xmlns:a16="http://schemas.microsoft.com/office/drawing/2014/main" id="{00000000-0008-0000-0500-00007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21</xdr:row>
          <xdr:rowOff>427567</xdr:rowOff>
        </xdr:from>
        <xdr:to>
          <xdr:col>6</xdr:col>
          <xdr:colOff>4000500</xdr:colOff>
          <xdr:row>21</xdr:row>
          <xdr:rowOff>800100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500-00007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21</xdr:row>
          <xdr:rowOff>859367</xdr:rowOff>
        </xdr:from>
        <xdr:to>
          <xdr:col>6</xdr:col>
          <xdr:colOff>4000500</xdr:colOff>
          <xdr:row>21</xdr:row>
          <xdr:rowOff>1219200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500-00007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21</xdr:row>
          <xdr:rowOff>1253067</xdr:rowOff>
        </xdr:from>
        <xdr:to>
          <xdr:col>6</xdr:col>
          <xdr:colOff>4000500</xdr:colOff>
          <xdr:row>21</xdr:row>
          <xdr:rowOff>1621367</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500-00008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21</xdr:row>
          <xdr:rowOff>1676400</xdr:rowOff>
        </xdr:from>
        <xdr:to>
          <xdr:col>6</xdr:col>
          <xdr:colOff>4516967</xdr:colOff>
          <xdr:row>21</xdr:row>
          <xdr:rowOff>2053167</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500-00008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21</xdr:row>
          <xdr:rowOff>2065867</xdr:rowOff>
        </xdr:from>
        <xdr:to>
          <xdr:col>6</xdr:col>
          <xdr:colOff>4000500</xdr:colOff>
          <xdr:row>21</xdr:row>
          <xdr:rowOff>2438400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500-00008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21</xdr:row>
          <xdr:rowOff>2497667</xdr:rowOff>
        </xdr:from>
        <xdr:to>
          <xdr:col>6</xdr:col>
          <xdr:colOff>4605867</xdr:colOff>
          <xdr:row>21</xdr:row>
          <xdr:rowOff>2857500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500-00008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21</xdr:row>
          <xdr:rowOff>2891367</xdr:rowOff>
        </xdr:from>
        <xdr:to>
          <xdr:col>6</xdr:col>
          <xdr:colOff>4000500</xdr:colOff>
          <xdr:row>21</xdr:row>
          <xdr:rowOff>3259667</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500-00008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22</xdr:row>
          <xdr:rowOff>38100</xdr:rowOff>
        </xdr:from>
        <xdr:to>
          <xdr:col>6</xdr:col>
          <xdr:colOff>4008967</xdr:colOff>
          <xdr:row>22</xdr:row>
          <xdr:rowOff>414867</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500-00008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22</xdr:row>
          <xdr:rowOff>427567</xdr:rowOff>
        </xdr:from>
        <xdr:to>
          <xdr:col>6</xdr:col>
          <xdr:colOff>4000500</xdr:colOff>
          <xdr:row>22</xdr:row>
          <xdr:rowOff>800100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500-00008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22</xdr:row>
          <xdr:rowOff>859367</xdr:rowOff>
        </xdr:from>
        <xdr:to>
          <xdr:col>6</xdr:col>
          <xdr:colOff>4000500</xdr:colOff>
          <xdr:row>22</xdr:row>
          <xdr:rowOff>1219200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500-00008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22</xdr:row>
          <xdr:rowOff>1253067</xdr:rowOff>
        </xdr:from>
        <xdr:to>
          <xdr:col>6</xdr:col>
          <xdr:colOff>4000500</xdr:colOff>
          <xdr:row>22</xdr:row>
          <xdr:rowOff>1621367</xdr:rowOff>
        </xdr:to>
        <xdr:sp macro="" textlink="">
          <xdr:nvSpPr>
            <xdr:cNvPr id="1160" name="Check Box 136" hidden="1">
              <a:extLst>
                <a:ext uri="{63B3BB69-23CF-44E3-9099-C40C66FF867C}">
                  <a14:compatExt spid="_x0000_s1160"/>
                </a:ext>
                <a:ext uri="{FF2B5EF4-FFF2-40B4-BE49-F238E27FC236}">
                  <a16:creationId xmlns:a16="http://schemas.microsoft.com/office/drawing/2014/main" id="{00000000-0008-0000-0500-00008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22</xdr:row>
          <xdr:rowOff>1676400</xdr:rowOff>
        </xdr:from>
        <xdr:to>
          <xdr:col>6</xdr:col>
          <xdr:colOff>4516967</xdr:colOff>
          <xdr:row>22</xdr:row>
          <xdr:rowOff>2053167</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500-00008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22</xdr:row>
          <xdr:rowOff>2065867</xdr:rowOff>
        </xdr:from>
        <xdr:to>
          <xdr:col>6</xdr:col>
          <xdr:colOff>4000500</xdr:colOff>
          <xdr:row>22</xdr:row>
          <xdr:rowOff>2438400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500-00008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22</xdr:row>
          <xdr:rowOff>2497667</xdr:rowOff>
        </xdr:from>
        <xdr:to>
          <xdr:col>6</xdr:col>
          <xdr:colOff>4605867</xdr:colOff>
          <xdr:row>22</xdr:row>
          <xdr:rowOff>2857500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500-00008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22</xdr:row>
          <xdr:rowOff>2891367</xdr:rowOff>
        </xdr:from>
        <xdr:to>
          <xdr:col>6</xdr:col>
          <xdr:colOff>4000500</xdr:colOff>
          <xdr:row>22</xdr:row>
          <xdr:rowOff>3259667</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500-00008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23</xdr:row>
          <xdr:rowOff>38100</xdr:rowOff>
        </xdr:from>
        <xdr:to>
          <xdr:col>6</xdr:col>
          <xdr:colOff>4008967</xdr:colOff>
          <xdr:row>23</xdr:row>
          <xdr:rowOff>414867</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500-00008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23</xdr:row>
          <xdr:rowOff>427567</xdr:rowOff>
        </xdr:from>
        <xdr:to>
          <xdr:col>6</xdr:col>
          <xdr:colOff>4000500</xdr:colOff>
          <xdr:row>23</xdr:row>
          <xdr:rowOff>800100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500-00008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23</xdr:row>
          <xdr:rowOff>859367</xdr:rowOff>
        </xdr:from>
        <xdr:to>
          <xdr:col>6</xdr:col>
          <xdr:colOff>4000500</xdr:colOff>
          <xdr:row>23</xdr:row>
          <xdr:rowOff>1219200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500-00008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23</xdr:row>
          <xdr:rowOff>1253067</xdr:rowOff>
        </xdr:from>
        <xdr:to>
          <xdr:col>6</xdr:col>
          <xdr:colOff>4000500</xdr:colOff>
          <xdr:row>23</xdr:row>
          <xdr:rowOff>1621367</xdr:rowOff>
        </xdr:to>
        <xdr:sp macro="" textlink="">
          <xdr:nvSpPr>
            <xdr:cNvPr id="1168" name="Check Box 144" hidden="1">
              <a:extLst>
                <a:ext uri="{63B3BB69-23CF-44E3-9099-C40C66FF867C}">
                  <a14:compatExt spid="_x0000_s1168"/>
                </a:ext>
                <a:ext uri="{FF2B5EF4-FFF2-40B4-BE49-F238E27FC236}">
                  <a16:creationId xmlns:a16="http://schemas.microsoft.com/office/drawing/2014/main" id="{00000000-0008-0000-0500-00009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23</xdr:row>
          <xdr:rowOff>1676400</xdr:rowOff>
        </xdr:from>
        <xdr:to>
          <xdr:col>6</xdr:col>
          <xdr:colOff>4516967</xdr:colOff>
          <xdr:row>23</xdr:row>
          <xdr:rowOff>2053167</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500-00009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23</xdr:row>
          <xdr:rowOff>2065867</xdr:rowOff>
        </xdr:from>
        <xdr:to>
          <xdr:col>6</xdr:col>
          <xdr:colOff>4000500</xdr:colOff>
          <xdr:row>23</xdr:row>
          <xdr:rowOff>2438400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500-00009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23</xdr:row>
          <xdr:rowOff>2497667</xdr:rowOff>
        </xdr:from>
        <xdr:to>
          <xdr:col>6</xdr:col>
          <xdr:colOff>4605867</xdr:colOff>
          <xdr:row>23</xdr:row>
          <xdr:rowOff>2857500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500-00009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23</xdr:row>
          <xdr:rowOff>2891367</xdr:rowOff>
        </xdr:from>
        <xdr:to>
          <xdr:col>6</xdr:col>
          <xdr:colOff>4000500</xdr:colOff>
          <xdr:row>23</xdr:row>
          <xdr:rowOff>3259667</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500-00009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24</xdr:row>
          <xdr:rowOff>38100</xdr:rowOff>
        </xdr:from>
        <xdr:to>
          <xdr:col>6</xdr:col>
          <xdr:colOff>4008967</xdr:colOff>
          <xdr:row>24</xdr:row>
          <xdr:rowOff>414867</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500-00009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24</xdr:row>
          <xdr:rowOff>427567</xdr:rowOff>
        </xdr:from>
        <xdr:to>
          <xdr:col>6</xdr:col>
          <xdr:colOff>4000500</xdr:colOff>
          <xdr:row>24</xdr:row>
          <xdr:rowOff>800100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500-00009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24</xdr:row>
          <xdr:rowOff>859367</xdr:rowOff>
        </xdr:from>
        <xdr:to>
          <xdr:col>6</xdr:col>
          <xdr:colOff>4000500</xdr:colOff>
          <xdr:row>24</xdr:row>
          <xdr:rowOff>1219200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500-00009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24</xdr:row>
          <xdr:rowOff>1253067</xdr:rowOff>
        </xdr:from>
        <xdr:to>
          <xdr:col>6</xdr:col>
          <xdr:colOff>4000500</xdr:colOff>
          <xdr:row>24</xdr:row>
          <xdr:rowOff>1621367</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500-00009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24</xdr:row>
          <xdr:rowOff>1676400</xdr:rowOff>
        </xdr:from>
        <xdr:to>
          <xdr:col>6</xdr:col>
          <xdr:colOff>4516967</xdr:colOff>
          <xdr:row>24</xdr:row>
          <xdr:rowOff>2053167</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500-00009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24</xdr:row>
          <xdr:rowOff>2065867</xdr:rowOff>
        </xdr:from>
        <xdr:to>
          <xdr:col>6</xdr:col>
          <xdr:colOff>4000500</xdr:colOff>
          <xdr:row>24</xdr:row>
          <xdr:rowOff>2438400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500-00009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24</xdr:row>
          <xdr:rowOff>2497667</xdr:rowOff>
        </xdr:from>
        <xdr:to>
          <xdr:col>6</xdr:col>
          <xdr:colOff>4605867</xdr:colOff>
          <xdr:row>24</xdr:row>
          <xdr:rowOff>2857500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500-00009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24</xdr:row>
          <xdr:rowOff>2891367</xdr:rowOff>
        </xdr:from>
        <xdr:to>
          <xdr:col>6</xdr:col>
          <xdr:colOff>4000500</xdr:colOff>
          <xdr:row>24</xdr:row>
          <xdr:rowOff>3259667</xdr:rowOff>
        </xdr:to>
        <xdr:sp macro="" textlink="">
          <xdr:nvSpPr>
            <xdr:cNvPr id="1180" name="Check Box 156" hidden="1">
              <a:extLst>
                <a:ext uri="{63B3BB69-23CF-44E3-9099-C40C66FF867C}">
                  <a14:compatExt spid="_x0000_s1180"/>
                </a:ext>
                <a:ext uri="{FF2B5EF4-FFF2-40B4-BE49-F238E27FC236}">
                  <a16:creationId xmlns:a16="http://schemas.microsoft.com/office/drawing/2014/main" id="{00000000-0008-0000-0500-00009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25</xdr:row>
          <xdr:rowOff>38100</xdr:rowOff>
        </xdr:from>
        <xdr:to>
          <xdr:col>6</xdr:col>
          <xdr:colOff>4008967</xdr:colOff>
          <xdr:row>25</xdr:row>
          <xdr:rowOff>414867</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500-00009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25</xdr:row>
          <xdr:rowOff>427567</xdr:rowOff>
        </xdr:from>
        <xdr:to>
          <xdr:col>6</xdr:col>
          <xdr:colOff>4000500</xdr:colOff>
          <xdr:row>25</xdr:row>
          <xdr:rowOff>800100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500-00009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25</xdr:row>
          <xdr:rowOff>859367</xdr:rowOff>
        </xdr:from>
        <xdr:to>
          <xdr:col>6</xdr:col>
          <xdr:colOff>4000500</xdr:colOff>
          <xdr:row>25</xdr:row>
          <xdr:rowOff>1219200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500-00009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25</xdr:row>
          <xdr:rowOff>1253067</xdr:rowOff>
        </xdr:from>
        <xdr:to>
          <xdr:col>6</xdr:col>
          <xdr:colOff>4000500</xdr:colOff>
          <xdr:row>25</xdr:row>
          <xdr:rowOff>1621367</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500-0000A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25</xdr:row>
          <xdr:rowOff>1676400</xdr:rowOff>
        </xdr:from>
        <xdr:to>
          <xdr:col>6</xdr:col>
          <xdr:colOff>4516967</xdr:colOff>
          <xdr:row>25</xdr:row>
          <xdr:rowOff>2053167</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500-0000A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25</xdr:row>
          <xdr:rowOff>2065867</xdr:rowOff>
        </xdr:from>
        <xdr:to>
          <xdr:col>6</xdr:col>
          <xdr:colOff>4000500</xdr:colOff>
          <xdr:row>25</xdr:row>
          <xdr:rowOff>2438400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500-0000A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25</xdr:row>
          <xdr:rowOff>2497667</xdr:rowOff>
        </xdr:from>
        <xdr:to>
          <xdr:col>6</xdr:col>
          <xdr:colOff>4605867</xdr:colOff>
          <xdr:row>25</xdr:row>
          <xdr:rowOff>2857500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500-0000A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25</xdr:row>
          <xdr:rowOff>2891367</xdr:rowOff>
        </xdr:from>
        <xdr:to>
          <xdr:col>6</xdr:col>
          <xdr:colOff>4000500</xdr:colOff>
          <xdr:row>25</xdr:row>
          <xdr:rowOff>3259667</xdr:rowOff>
        </xdr:to>
        <xdr:sp macro="" textlink="">
          <xdr:nvSpPr>
            <xdr:cNvPr id="1188" name="Check Box 164" hidden="1">
              <a:extLst>
                <a:ext uri="{63B3BB69-23CF-44E3-9099-C40C66FF867C}">
                  <a14:compatExt spid="_x0000_s1188"/>
                </a:ext>
                <a:ext uri="{FF2B5EF4-FFF2-40B4-BE49-F238E27FC236}">
                  <a16:creationId xmlns:a16="http://schemas.microsoft.com/office/drawing/2014/main" id="{00000000-0008-0000-0500-0000A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2" Type="http://schemas.openxmlformats.org/officeDocument/2006/relationships/ctrlProp" Target="../ctrlProps/ctrlProp8.xml"/><Relationship Id="rId17" Type="http://schemas.openxmlformats.org/officeDocument/2006/relationships/ctrlProp" Target="../ctrlProps/ctrlProp13.xml"/><Relationship Id="rId33" Type="http://schemas.openxmlformats.org/officeDocument/2006/relationships/ctrlProp" Target="../ctrlProps/ctrlProp29.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08" Type="http://schemas.openxmlformats.org/officeDocument/2006/relationships/ctrlProp" Target="../ctrlProps/ctrlProp104.xml"/><Relationship Id="rId124" Type="http://schemas.openxmlformats.org/officeDocument/2006/relationships/ctrlProp" Target="../ctrlProps/ctrlProp120.xml"/><Relationship Id="rId129" Type="http://schemas.openxmlformats.org/officeDocument/2006/relationships/ctrlProp" Target="../ctrlProps/ctrlProp125.xml"/><Relationship Id="rId54" Type="http://schemas.openxmlformats.org/officeDocument/2006/relationships/ctrlProp" Target="../ctrlProps/ctrlProp50.xml"/><Relationship Id="rId70" Type="http://schemas.openxmlformats.org/officeDocument/2006/relationships/ctrlProp" Target="../ctrlProps/ctrlProp66.xml"/><Relationship Id="rId75" Type="http://schemas.openxmlformats.org/officeDocument/2006/relationships/ctrlProp" Target="../ctrlProps/ctrlProp71.xml"/><Relationship Id="rId91" Type="http://schemas.openxmlformats.org/officeDocument/2006/relationships/ctrlProp" Target="../ctrlProps/ctrlProp87.xml"/><Relationship Id="rId96" Type="http://schemas.openxmlformats.org/officeDocument/2006/relationships/ctrlProp" Target="../ctrlProps/ctrlProp92.xml"/><Relationship Id="rId140" Type="http://schemas.openxmlformats.org/officeDocument/2006/relationships/ctrlProp" Target="../ctrlProps/ctrlProp136.xml"/><Relationship Id="rId145" Type="http://schemas.openxmlformats.org/officeDocument/2006/relationships/ctrlProp" Target="../ctrlProps/ctrlProp141.xml"/><Relationship Id="rId161" Type="http://schemas.openxmlformats.org/officeDocument/2006/relationships/ctrlProp" Target="../ctrlProps/ctrlProp157.xml"/><Relationship Id="rId1" Type="http://schemas.openxmlformats.org/officeDocument/2006/relationships/printerSettings" Target="../printerSettings/printerSettings3.bin"/><Relationship Id="rId6" Type="http://schemas.openxmlformats.org/officeDocument/2006/relationships/ctrlProp" Target="../ctrlProps/ctrlProp2.xml"/><Relationship Id="rId23" Type="http://schemas.openxmlformats.org/officeDocument/2006/relationships/ctrlProp" Target="../ctrlProps/ctrlProp1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119" Type="http://schemas.openxmlformats.org/officeDocument/2006/relationships/ctrlProp" Target="../ctrlProps/ctrlProp115.xml"/><Relationship Id="rId44" Type="http://schemas.openxmlformats.org/officeDocument/2006/relationships/ctrlProp" Target="../ctrlProps/ctrlProp40.xml"/><Relationship Id="rId60" Type="http://schemas.openxmlformats.org/officeDocument/2006/relationships/ctrlProp" Target="../ctrlProps/ctrlProp56.xml"/><Relationship Id="rId65" Type="http://schemas.openxmlformats.org/officeDocument/2006/relationships/ctrlProp" Target="../ctrlProps/ctrlProp61.xml"/><Relationship Id="rId81" Type="http://schemas.openxmlformats.org/officeDocument/2006/relationships/ctrlProp" Target="../ctrlProps/ctrlProp77.xml"/><Relationship Id="rId86" Type="http://schemas.openxmlformats.org/officeDocument/2006/relationships/ctrlProp" Target="../ctrlProps/ctrlProp82.xml"/><Relationship Id="rId130" Type="http://schemas.openxmlformats.org/officeDocument/2006/relationships/ctrlProp" Target="../ctrlProps/ctrlProp126.xml"/><Relationship Id="rId135" Type="http://schemas.openxmlformats.org/officeDocument/2006/relationships/ctrlProp" Target="../ctrlProps/ctrlProp131.xml"/><Relationship Id="rId151" Type="http://schemas.openxmlformats.org/officeDocument/2006/relationships/ctrlProp" Target="../ctrlProps/ctrlProp147.xml"/><Relationship Id="rId156" Type="http://schemas.openxmlformats.org/officeDocument/2006/relationships/ctrlProp" Target="../ctrlProps/ctrlProp152.xml"/><Relationship Id="rId13" Type="http://schemas.openxmlformats.org/officeDocument/2006/relationships/ctrlProp" Target="../ctrlProps/ctrlProp9.xml"/><Relationship Id="rId18" Type="http://schemas.openxmlformats.org/officeDocument/2006/relationships/ctrlProp" Target="../ctrlProps/ctrlProp14.xml"/><Relationship Id="rId39" Type="http://schemas.openxmlformats.org/officeDocument/2006/relationships/ctrlProp" Target="../ctrlProps/ctrlProp35.xml"/><Relationship Id="rId109" Type="http://schemas.openxmlformats.org/officeDocument/2006/relationships/ctrlProp" Target="../ctrlProps/ctrlProp105.xml"/><Relationship Id="rId34" Type="http://schemas.openxmlformats.org/officeDocument/2006/relationships/ctrlProp" Target="../ctrlProps/ctrlProp30.xml"/><Relationship Id="rId50" Type="http://schemas.openxmlformats.org/officeDocument/2006/relationships/ctrlProp" Target="../ctrlProps/ctrlProp46.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04" Type="http://schemas.openxmlformats.org/officeDocument/2006/relationships/ctrlProp" Target="../ctrlProps/ctrlProp100.xml"/><Relationship Id="rId120" Type="http://schemas.openxmlformats.org/officeDocument/2006/relationships/ctrlProp" Target="../ctrlProps/ctrlProp116.xml"/><Relationship Id="rId125" Type="http://schemas.openxmlformats.org/officeDocument/2006/relationships/ctrlProp" Target="../ctrlProps/ctrlProp121.xml"/><Relationship Id="rId141" Type="http://schemas.openxmlformats.org/officeDocument/2006/relationships/ctrlProp" Target="../ctrlProps/ctrlProp137.xml"/><Relationship Id="rId146" Type="http://schemas.openxmlformats.org/officeDocument/2006/relationships/ctrlProp" Target="../ctrlProps/ctrlProp142.xml"/><Relationship Id="rId7" Type="http://schemas.openxmlformats.org/officeDocument/2006/relationships/ctrlProp" Target="../ctrlProps/ctrlProp3.xml"/><Relationship Id="rId71" Type="http://schemas.openxmlformats.org/officeDocument/2006/relationships/ctrlProp" Target="../ctrlProps/ctrlProp67.xml"/><Relationship Id="rId92" Type="http://schemas.openxmlformats.org/officeDocument/2006/relationships/ctrlProp" Target="../ctrlProps/ctrlProp88.xml"/><Relationship Id="rId162" Type="http://schemas.openxmlformats.org/officeDocument/2006/relationships/ctrlProp" Target="../ctrlProps/ctrlProp158.xml"/><Relationship Id="rId2" Type="http://schemas.openxmlformats.org/officeDocument/2006/relationships/drawing" Target="../drawings/drawing1.xml"/><Relationship Id="rId29" Type="http://schemas.openxmlformats.org/officeDocument/2006/relationships/ctrlProp" Target="../ctrlProps/ctrlProp25.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15" Type="http://schemas.openxmlformats.org/officeDocument/2006/relationships/ctrlProp" Target="../ctrlProps/ctrlProp111.xml"/><Relationship Id="rId131" Type="http://schemas.openxmlformats.org/officeDocument/2006/relationships/ctrlProp" Target="../ctrlProps/ctrlProp127.xml"/><Relationship Id="rId136" Type="http://schemas.openxmlformats.org/officeDocument/2006/relationships/ctrlProp" Target="../ctrlProps/ctrlProp132.xml"/><Relationship Id="rId157" Type="http://schemas.openxmlformats.org/officeDocument/2006/relationships/ctrlProp" Target="../ctrlProps/ctrlProp153.xml"/><Relationship Id="rId61" Type="http://schemas.openxmlformats.org/officeDocument/2006/relationships/ctrlProp" Target="../ctrlProps/ctrlProp57.xml"/><Relationship Id="rId82" Type="http://schemas.openxmlformats.org/officeDocument/2006/relationships/ctrlProp" Target="../ctrlProps/ctrlProp78.xml"/><Relationship Id="rId152" Type="http://schemas.openxmlformats.org/officeDocument/2006/relationships/ctrlProp" Target="../ctrlProps/ctrlProp148.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3" Type="http://schemas.openxmlformats.org/officeDocument/2006/relationships/vmlDrawing" Target="../drawings/vmlDrawing1.v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4" Type="http://schemas.openxmlformats.org/officeDocument/2006/relationships/image" Target="../media/image2.png"/><Relationship Id="rId9" Type="http://schemas.openxmlformats.org/officeDocument/2006/relationships/ctrlProp" Target="../ctrlProps/ctrlProp5.xml"/><Relationship Id="rId26" Type="http://schemas.openxmlformats.org/officeDocument/2006/relationships/ctrlProp" Target="../ctrlProps/ctrlProp22.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6" Type="http://schemas.openxmlformats.org/officeDocument/2006/relationships/ctrlProp" Target="../ctrlProps/ctrlProp12.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s>
</file>

<file path=xl/worksheets/_rels/sheet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17" Type="http://schemas.openxmlformats.org/officeDocument/2006/relationships/ctrlProp" Target="../ctrlProps/ctrlProp273.xml"/><Relationship Id="rId21" Type="http://schemas.openxmlformats.org/officeDocument/2006/relationships/ctrlProp" Target="../ctrlProps/ctrlProp177.xml"/><Relationship Id="rId42" Type="http://schemas.openxmlformats.org/officeDocument/2006/relationships/ctrlProp" Target="../ctrlProps/ctrlProp198.xml"/><Relationship Id="rId63" Type="http://schemas.openxmlformats.org/officeDocument/2006/relationships/ctrlProp" Target="../ctrlProps/ctrlProp219.xml"/><Relationship Id="rId84" Type="http://schemas.openxmlformats.org/officeDocument/2006/relationships/ctrlProp" Target="../ctrlProps/ctrlProp240.xml"/><Relationship Id="rId138" Type="http://schemas.openxmlformats.org/officeDocument/2006/relationships/ctrlProp" Target="../ctrlProps/ctrlProp294.xml"/><Relationship Id="rId159" Type="http://schemas.openxmlformats.org/officeDocument/2006/relationships/ctrlProp" Target="../ctrlProps/ctrlProp315.xml"/><Relationship Id="rId107" Type="http://schemas.openxmlformats.org/officeDocument/2006/relationships/ctrlProp" Target="../ctrlProps/ctrlProp263.xml"/><Relationship Id="rId11" Type="http://schemas.openxmlformats.org/officeDocument/2006/relationships/ctrlProp" Target="../ctrlProps/ctrlProp167.xml"/><Relationship Id="rId32" Type="http://schemas.openxmlformats.org/officeDocument/2006/relationships/ctrlProp" Target="../ctrlProps/ctrlProp188.xml"/><Relationship Id="rId53" Type="http://schemas.openxmlformats.org/officeDocument/2006/relationships/ctrlProp" Target="../ctrlProps/ctrlProp209.xml"/><Relationship Id="rId74" Type="http://schemas.openxmlformats.org/officeDocument/2006/relationships/ctrlProp" Target="../ctrlProps/ctrlProp230.xml"/><Relationship Id="rId128" Type="http://schemas.openxmlformats.org/officeDocument/2006/relationships/ctrlProp" Target="../ctrlProps/ctrlProp284.xml"/><Relationship Id="rId149" Type="http://schemas.openxmlformats.org/officeDocument/2006/relationships/ctrlProp" Target="../ctrlProps/ctrlProp305.xml"/><Relationship Id="rId5" Type="http://schemas.openxmlformats.org/officeDocument/2006/relationships/ctrlProp" Target="../ctrlProps/ctrlProp161.xml"/><Relationship Id="rId95" Type="http://schemas.openxmlformats.org/officeDocument/2006/relationships/ctrlProp" Target="../ctrlProps/ctrlProp251.xml"/><Relationship Id="rId160" Type="http://schemas.openxmlformats.org/officeDocument/2006/relationships/ctrlProp" Target="../ctrlProps/ctrlProp316.xml"/><Relationship Id="rId22" Type="http://schemas.openxmlformats.org/officeDocument/2006/relationships/ctrlProp" Target="../ctrlProps/ctrlProp178.xml"/><Relationship Id="rId43" Type="http://schemas.openxmlformats.org/officeDocument/2006/relationships/ctrlProp" Target="../ctrlProps/ctrlProp199.xml"/><Relationship Id="rId64" Type="http://schemas.openxmlformats.org/officeDocument/2006/relationships/ctrlProp" Target="../ctrlProps/ctrlProp220.xml"/><Relationship Id="rId118" Type="http://schemas.openxmlformats.org/officeDocument/2006/relationships/ctrlProp" Target="../ctrlProps/ctrlProp274.xml"/><Relationship Id="rId139" Type="http://schemas.openxmlformats.org/officeDocument/2006/relationships/ctrlProp" Target="../ctrlProps/ctrlProp295.xml"/><Relationship Id="rId85" Type="http://schemas.openxmlformats.org/officeDocument/2006/relationships/ctrlProp" Target="../ctrlProps/ctrlProp241.xml"/><Relationship Id="rId150" Type="http://schemas.openxmlformats.org/officeDocument/2006/relationships/ctrlProp" Target="../ctrlProps/ctrlProp306.xml"/><Relationship Id="rId12" Type="http://schemas.openxmlformats.org/officeDocument/2006/relationships/ctrlProp" Target="../ctrlProps/ctrlProp168.xml"/><Relationship Id="rId17" Type="http://schemas.openxmlformats.org/officeDocument/2006/relationships/ctrlProp" Target="../ctrlProps/ctrlProp173.xml"/><Relationship Id="rId33" Type="http://schemas.openxmlformats.org/officeDocument/2006/relationships/ctrlProp" Target="../ctrlProps/ctrlProp189.xml"/><Relationship Id="rId38" Type="http://schemas.openxmlformats.org/officeDocument/2006/relationships/ctrlProp" Target="../ctrlProps/ctrlProp194.xml"/><Relationship Id="rId59" Type="http://schemas.openxmlformats.org/officeDocument/2006/relationships/ctrlProp" Target="../ctrlProps/ctrlProp215.xml"/><Relationship Id="rId103" Type="http://schemas.openxmlformats.org/officeDocument/2006/relationships/ctrlProp" Target="../ctrlProps/ctrlProp259.xml"/><Relationship Id="rId108" Type="http://schemas.openxmlformats.org/officeDocument/2006/relationships/ctrlProp" Target="../ctrlProps/ctrlProp264.xml"/><Relationship Id="rId124" Type="http://schemas.openxmlformats.org/officeDocument/2006/relationships/ctrlProp" Target="../ctrlProps/ctrlProp280.xml"/><Relationship Id="rId129" Type="http://schemas.openxmlformats.org/officeDocument/2006/relationships/ctrlProp" Target="../ctrlProps/ctrlProp285.xml"/><Relationship Id="rId54" Type="http://schemas.openxmlformats.org/officeDocument/2006/relationships/ctrlProp" Target="../ctrlProps/ctrlProp210.xml"/><Relationship Id="rId70" Type="http://schemas.openxmlformats.org/officeDocument/2006/relationships/ctrlProp" Target="../ctrlProps/ctrlProp226.xml"/><Relationship Id="rId75" Type="http://schemas.openxmlformats.org/officeDocument/2006/relationships/ctrlProp" Target="../ctrlProps/ctrlProp231.xml"/><Relationship Id="rId91" Type="http://schemas.openxmlformats.org/officeDocument/2006/relationships/ctrlProp" Target="../ctrlProps/ctrlProp247.xml"/><Relationship Id="rId96" Type="http://schemas.openxmlformats.org/officeDocument/2006/relationships/ctrlProp" Target="../ctrlProps/ctrlProp252.xml"/><Relationship Id="rId140" Type="http://schemas.openxmlformats.org/officeDocument/2006/relationships/ctrlProp" Target="../ctrlProps/ctrlProp296.xml"/><Relationship Id="rId145" Type="http://schemas.openxmlformats.org/officeDocument/2006/relationships/ctrlProp" Target="../ctrlProps/ctrlProp301.xml"/><Relationship Id="rId161" Type="http://schemas.openxmlformats.org/officeDocument/2006/relationships/ctrlProp" Target="../ctrlProps/ctrlProp317.xml"/><Relationship Id="rId1" Type="http://schemas.openxmlformats.org/officeDocument/2006/relationships/printerSettings" Target="../printerSettings/printerSettings6.bin"/><Relationship Id="rId6" Type="http://schemas.openxmlformats.org/officeDocument/2006/relationships/ctrlProp" Target="../ctrlProps/ctrlProp162.xml"/><Relationship Id="rId23" Type="http://schemas.openxmlformats.org/officeDocument/2006/relationships/ctrlProp" Target="../ctrlProps/ctrlProp179.xml"/><Relationship Id="rId28" Type="http://schemas.openxmlformats.org/officeDocument/2006/relationships/ctrlProp" Target="../ctrlProps/ctrlProp184.xml"/><Relationship Id="rId49" Type="http://schemas.openxmlformats.org/officeDocument/2006/relationships/ctrlProp" Target="../ctrlProps/ctrlProp205.xml"/><Relationship Id="rId114" Type="http://schemas.openxmlformats.org/officeDocument/2006/relationships/ctrlProp" Target="../ctrlProps/ctrlProp270.xml"/><Relationship Id="rId119" Type="http://schemas.openxmlformats.org/officeDocument/2006/relationships/ctrlProp" Target="../ctrlProps/ctrlProp275.xml"/><Relationship Id="rId44" Type="http://schemas.openxmlformats.org/officeDocument/2006/relationships/ctrlProp" Target="../ctrlProps/ctrlProp200.xml"/><Relationship Id="rId60" Type="http://schemas.openxmlformats.org/officeDocument/2006/relationships/ctrlProp" Target="../ctrlProps/ctrlProp216.xml"/><Relationship Id="rId65" Type="http://schemas.openxmlformats.org/officeDocument/2006/relationships/ctrlProp" Target="../ctrlProps/ctrlProp221.xml"/><Relationship Id="rId81" Type="http://schemas.openxmlformats.org/officeDocument/2006/relationships/ctrlProp" Target="../ctrlProps/ctrlProp237.xml"/><Relationship Id="rId86" Type="http://schemas.openxmlformats.org/officeDocument/2006/relationships/ctrlProp" Target="../ctrlProps/ctrlProp242.xml"/><Relationship Id="rId130" Type="http://schemas.openxmlformats.org/officeDocument/2006/relationships/ctrlProp" Target="../ctrlProps/ctrlProp286.xml"/><Relationship Id="rId135" Type="http://schemas.openxmlformats.org/officeDocument/2006/relationships/ctrlProp" Target="../ctrlProps/ctrlProp291.xml"/><Relationship Id="rId151" Type="http://schemas.openxmlformats.org/officeDocument/2006/relationships/ctrlProp" Target="../ctrlProps/ctrlProp307.xml"/><Relationship Id="rId156" Type="http://schemas.openxmlformats.org/officeDocument/2006/relationships/ctrlProp" Target="../ctrlProps/ctrlProp312.xml"/><Relationship Id="rId13" Type="http://schemas.openxmlformats.org/officeDocument/2006/relationships/ctrlProp" Target="../ctrlProps/ctrlProp169.xml"/><Relationship Id="rId18" Type="http://schemas.openxmlformats.org/officeDocument/2006/relationships/ctrlProp" Target="../ctrlProps/ctrlProp174.xml"/><Relationship Id="rId39" Type="http://schemas.openxmlformats.org/officeDocument/2006/relationships/ctrlProp" Target="../ctrlProps/ctrlProp195.xml"/><Relationship Id="rId109" Type="http://schemas.openxmlformats.org/officeDocument/2006/relationships/ctrlProp" Target="../ctrlProps/ctrlProp265.xml"/><Relationship Id="rId34" Type="http://schemas.openxmlformats.org/officeDocument/2006/relationships/ctrlProp" Target="../ctrlProps/ctrlProp190.xml"/><Relationship Id="rId50" Type="http://schemas.openxmlformats.org/officeDocument/2006/relationships/ctrlProp" Target="../ctrlProps/ctrlProp206.xml"/><Relationship Id="rId55" Type="http://schemas.openxmlformats.org/officeDocument/2006/relationships/ctrlProp" Target="../ctrlProps/ctrlProp211.xml"/><Relationship Id="rId76" Type="http://schemas.openxmlformats.org/officeDocument/2006/relationships/ctrlProp" Target="../ctrlProps/ctrlProp232.xml"/><Relationship Id="rId97" Type="http://schemas.openxmlformats.org/officeDocument/2006/relationships/ctrlProp" Target="../ctrlProps/ctrlProp253.xml"/><Relationship Id="rId104" Type="http://schemas.openxmlformats.org/officeDocument/2006/relationships/ctrlProp" Target="../ctrlProps/ctrlProp260.xml"/><Relationship Id="rId120" Type="http://schemas.openxmlformats.org/officeDocument/2006/relationships/ctrlProp" Target="../ctrlProps/ctrlProp276.xml"/><Relationship Id="rId125" Type="http://schemas.openxmlformats.org/officeDocument/2006/relationships/ctrlProp" Target="../ctrlProps/ctrlProp281.xml"/><Relationship Id="rId141" Type="http://schemas.openxmlformats.org/officeDocument/2006/relationships/ctrlProp" Target="../ctrlProps/ctrlProp297.xml"/><Relationship Id="rId146" Type="http://schemas.openxmlformats.org/officeDocument/2006/relationships/ctrlProp" Target="../ctrlProps/ctrlProp302.xml"/><Relationship Id="rId7" Type="http://schemas.openxmlformats.org/officeDocument/2006/relationships/ctrlProp" Target="../ctrlProps/ctrlProp163.xml"/><Relationship Id="rId71" Type="http://schemas.openxmlformats.org/officeDocument/2006/relationships/ctrlProp" Target="../ctrlProps/ctrlProp227.xml"/><Relationship Id="rId92" Type="http://schemas.openxmlformats.org/officeDocument/2006/relationships/ctrlProp" Target="../ctrlProps/ctrlProp248.xml"/><Relationship Id="rId162" Type="http://schemas.openxmlformats.org/officeDocument/2006/relationships/ctrlProp" Target="../ctrlProps/ctrlProp318.xml"/><Relationship Id="rId2" Type="http://schemas.openxmlformats.org/officeDocument/2006/relationships/drawing" Target="../drawings/drawing2.xml"/><Relationship Id="rId29" Type="http://schemas.openxmlformats.org/officeDocument/2006/relationships/ctrlProp" Target="../ctrlProps/ctrlProp185.xml"/><Relationship Id="rId24" Type="http://schemas.openxmlformats.org/officeDocument/2006/relationships/ctrlProp" Target="../ctrlProps/ctrlProp180.xml"/><Relationship Id="rId40" Type="http://schemas.openxmlformats.org/officeDocument/2006/relationships/ctrlProp" Target="../ctrlProps/ctrlProp196.xml"/><Relationship Id="rId45" Type="http://schemas.openxmlformats.org/officeDocument/2006/relationships/ctrlProp" Target="../ctrlProps/ctrlProp201.xml"/><Relationship Id="rId66" Type="http://schemas.openxmlformats.org/officeDocument/2006/relationships/ctrlProp" Target="../ctrlProps/ctrlProp222.xml"/><Relationship Id="rId87" Type="http://schemas.openxmlformats.org/officeDocument/2006/relationships/ctrlProp" Target="../ctrlProps/ctrlProp243.xml"/><Relationship Id="rId110" Type="http://schemas.openxmlformats.org/officeDocument/2006/relationships/ctrlProp" Target="../ctrlProps/ctrlProp266.xml"/><Relationship Id="rId115" Type="http://schemas.openxmlformats.org/officeDocument/2006/relationships/ctrlProp" Target="../ctrlProps/ctrlProp271.xml"/><Relationship Id="rId131" Type="http://schemas.openxmlformats.org/officeDocument/2006/relationships/ctrlProp" Target="../ctrlProps/ctrlProp287.xml"/><Relationship Id="rId136" Type="http://schemas.openxmlformats.org/officeDocument/2006/relationships/ctrlProp" Target="../ctrlProps/ctrlProp292.xml"/><Relationship Id="rId157" Type="http://schemas.openxmlformats.org/officeDocument/2006/relationships/ctrlProp" Target="../ctrlProps/ctrlProp313.xml"/><Relationship Id="rId61" Type="http://schemas.openxmlformats.org/officeDocument/2006/relationships/ctrlProp" Target="../ctrlProps/ctrlProp217.xml"/><Relationship Id="rId82" Type="http://schemas.openxmlformats.org/officeDocument/2006/relationships/ctrlProp" Target="../ctrlProps/ctrlProp238.xml"/><Relationship Id="rId152" Type="http://schemas.openxmlformats.org/officeDocument/2006/relationships/ctrlProp" Target="../ctrlProps/ctrlProp308.xml"/><Relationship Id="rId19" Type="http://schemas.openxmlformats.org/officeDocument/2006/relationships/ctrlProp" Target="../ctrlProps/ctrlProp175.xml"/><Relationship Id="rId14" Type="http://schemas.openxmlformats.org/officeDocument/2006/relationships/ctrlProp" Target="../ctrlProps/ctrlProp170.xml"/><Relationship Id="rId30" Type="http://schemas.openxmlformats.org/officeDocument/2006/relationships/ctrlProp" Target="../ctrlProps/ctrlProp186.xml"/><Relationship Id="rId35" Type="http://schemas.openxmlformats.org/officeDocument/2006/relationships/ctrlProp" Target="../ctrlProps/ctrlProp191.xml"/><Relationship Id="rId56" Type="http://schemas.openxmlformats.org/officeDocument/2006/relationships/ctrlProp" Target="../ctrlProps/ctrlProp212.xml"/><Relationship Id="rId77" Type="http://schemas.openxmlformats.org/officeDocument/2006/relationships/ctrlProp" Target="../ctrlProps/ctrlProp233.xml"/><Relationship Id="rId100" Type="http://schemas.openxmlformats.org/officeDocument/2006/relationships/ctrlProp" Target="../ctrlProps/ctrlProp256.xml"/><Relationship Id="rId105" Type="http://schemas.openxmlformats.org/officeDocument/2006/relationships/ctrlProp" Target="../ctrlProps/ctrlProp261.xml"/><Relationship Id="rId126" Type="http://schemas.openxmlformats.org/officeDocument/2006/relationships/ctrlProp" Target="../ctrlProps/ctrlProp282.xml"/><Relationship Id="rId147" Type="http://schemas.openxmlformats.org/officeDocument/2006/relationships/ctrlProp" Target="../ctrlProps/ctrlProp303.xml"/><Relationship Id="rId8" Type="http://schemas.openxmlformats.org/officeDocument/2006/relationships/ctrlProp" Target="../ctrlProps/ctrlProp164.xml"/><Relationship Id="rId51" Type="http://schemas.openxmlformats.org/officeDocument/2006/relationships/ctrlProp" Target="../ctrlProps/ctrlProp207.xml"/><Relationship Id="rId72" Type="http://schemas.openxmlformats.org/officeDocument/2006/relationships/ctrlProp" Target="../ctrlProps/ctrlProp228.xml"/><Relationship Id="rId93" Type="http://schemas.openxmlformats.org/officeDocument/2006/relationships/ctrlProp" Target="../ctrlProps/ctrlProp249.xml"/><Relationship Id="rId98" Type="http://schemas.openxmlformats.org/officeDocument/2006/relationships/ctrlProp" Target="../ctrlProps/ctrlProp254.xml"/><Relationship Id="rId121" Type="http://schemas.openxmlformats.org/officeDocument/2006/relationships/ctrlProp" Target="../ctrlProps/ctrlProp277.xml"/><Relationship Id="rId142" Type="http://schemas.openxmlformats.org/officeDocument/2006/relationships/ctrlProp" Target="../ctrlProps/ctrlProp298.xml"/><Relationship Id="rId163" Type="http://schemas.openxmlformats.org/officeDocument/2006/relationships/ctrlProp" Target="../ctrlProps/ctrlProp319.xml"/><Relationship Id="rId3" Type="http://schemas.openxmlformats.org/officeDocument/2006/relationships/vmlDrawing" Target="../drawings/vmlDrawing2.vml"/><Relationship Id="rId25" Type="http://schemas.openxmlformats.org/officeDocument/2006/relationships/ctrlProp" Target="../ctrlProps/ctrlProp181.xml"/><Relationship Id="rId46" Type="http://schemas.openxmlformats.org/officeDocument/2006/relationships/ctrlProp" Target="../ctrlProps/ctrlProp202.xml"/><Relationship Id="rId67" Type="http://schemas.openxmlformats.org/officeDocument/2006/relationships/ctrlProp" Target="../ctrlProps/ctrlProp223.xml"/><Relationship Id="rId116" Type="http://schemas.openxmlformats.org/officeDocument/2006/relationships/ctrlProp" Target="../ctrlProps/ctrlProp272.xml"/><Relationship Id="rId137" Type="http://schemas.openxmlformats.org/officeDocument/2006/relationships/ctrlProp" Target="../ctrlProps/ctrlProp293.xml"/><Relationship Id="rId158" Type="http://schemas.openxmlformats.org/officeDocument/2006/relationships/ctrlProp" Target="../ctrlProps/ctrlProp314.xml"/><Relationship Id="rId20" Type="http://schemas.openxmlformats.org/officeDocument/2006/relationships/ctrlProp" Target="../ctrlProps/ctrlProp176.xml"/><Relationship Id="rId41" Type="http://schemas.openxmlformats.org/officeDocument/2006/relationships/ctrlProp" Target="../ctrlProps/ctrlProp197.xml"/><Relationship Id="rId62" Type="http://schemas.openxmlformats.org/officeDocument/2006/relationships/ctrlProp" Target="../ctrlProps/ctrlProp218.xml"/><Relationship Id="rId83" Type="http://schemas.openxmlformats.org/officeDocument/2006/relationships/ctrlProp" Target="../ctrlProps/ctrlProp239.xml"/><Relationship Id="rId88" Type="http://schemas.openxmlformats.org/officeDocument/2006/relationships/ctrlProp" Target="../ctrlProps/ctrlProp244.xml"/><Relationship Id="rId111" Type="http://schemas.openxmlformats.org/officeDocument/2006/relationships/ctrlProp" Target="../ctrlProps/ctrlProp267.xml"/><Relationship Id="rId132" Type="http://schemas.openxmlformats.org/officeDocument/2006/relationships/ctrlProp" Target="../ctrlProps/ctrlProp288.xml"/><Relationship Id="rId153" Type="http://schemas.openxmlformats.org/officeDocument/2006/relationships/ctrlProp" Target="../ctrlProps/ctrlProp309.xml"/><Relationship Id="rId15" Type="http://schemas.openxmlformats.org/officeDocument/2006/relationships/ctrlProp" Target="../ctrlProps/ctrlProp171.xml"/><Relationship Id="rId36" Type="http://schemas.openxmlformats.org/officeDocument/2006/relationships/ctrlProp" Target="../ctrlProps/ctrlProp192.xml"/><Relationship Id="rId57" Type="http://schemas.openxmlformats.org/officeDocument/2006/relationships/ctrlProp" Target="../ctrlProps/ctrlProp213.xml"/><Relationship Id="rId106" Type="http://schemas.openxmlformats.org/officeDocument/2006/relationships/ctrlProp" Target="../ctrlProps/ctrlProp262.xml"/><Relationship Id="rId127" Type="http://schemas.openxmlformats.org/officeDocument/2006/relationships/ctrlProp" Target="../ctrlProps/ctrlProp283.xml"/><Relationship Id="rId10" Type="http://schemas.openxmlformats.org/officeDocument/2006/relationships/ctrlProp" Target="../ctrlProps/ctrlProp166.xml"/><Relationship Id="rId31" Type="http://schemas.openxmlformats.org/officeDocument/2006/relationships/ctrlProp" Target="../ctrlProps/ctrlProp187.xml"/><Relationship Id="rId52" Type="http://schemas.openxmlformats.org/officeDocument/2006/relationships/ctrlProp" Target="../ctrlProps/ctrlProp208.xml"/><Relationship Id="rId73" Type="http://schemas.openxmlformats.org/officeDocument/2006/relationships/ctrlProp" Target="../ctrlProps/ctrlProp229.xml"/><Relationship Id="rId78" Type="http://schemas.openxmlformats.org/officeDocument/2006/relationships/ctrlProp" Target="../ctrlProps/ctrlProp234.xml"/><Relationship Id="rId94" Type="http://schemas.openxmlformats.org/officeDocument/2006/relationships/ctrlProp" Target="../ctrlProps/ctrlProp250.xml"/><Relationship Id="rId99" Type="http://schemas.openxmlformats.org/officeDocument/2006/relationships/ctrlProp" Target="../ctrlProps/ctrlProp255.xml"/><Relationship Id="rId101" Type="http://schemas.openxmlformats.org/officeDocument/2006/relationships/ctrlProp" Target="../ctrlProps/ctrlProp257.xml"/><Relationship Id="rId122" Type="http://schemas.openxmlformats.org/officeDocument/2006/relationships/ctrlProp" Target="../ctrlProps/ctrlProp278.xml"/><Relationship Id="rId143" Type="http://schemas.openxmlformats.org/officeDocument/2006/relationships/ctrlProp" Target="../ctrlProps/ctrlProp299.xml"/><Relationship Id="rId148" Type="http://schemas.openxmlformats.org/officeDocument/2006/relationships/ctrlProp" Target="../ctrlProps/ctrlProp304.xml"/><Relationship Id="rId164" Type="http://schemas.openxmlformats.org/officeDocument/2006/relationships/ctrlProp" Target="../ctrlProps/ctrlProp320.xml"/><Relationship Id="rId4" Type="http://schemas.openxmlformats.org/officeDocument/2006/relationships/image" Target="../media/image1.png"/><Relationship Id="rId9" Type="http://schemas.openxmlformats.org/officeDocument/2006/relationships/ctrlProp" Target="../ctrlProps/ctrlProp165.xml"/><Relationship Id="rId26" Type="http://schemas.openxmlformats.org/officeDocument/2006/relationships/ctrlProp" Target="../ctrlProps/ctrlProp182.xml"/><Relationship Id="rId47" Type="http://schemas.openxmlformats.org/officeDocument/2006/relationships/ctrlProp" Target="../ctrlProps/ctrlProp203.xml"/><Relationship Id="rId68" Type="http://schemas.openxmlformats.org/officeDocument/2006/relationships/ctrlProp" Target="../ctrlProps/ctrlProp224.xml"/><Relationship Id="rId89" Type="http://schemas.openxmlformats.org/officeDocument/2006/relationships/ctrlProp" Target="../ctrlProps/ctrlProp245.xml"/><Relationship Id="rId112" Type="http://schemas.openxmlformats.org/officeDocument/2006/relationships/ctrlProp" Target="../ctrlProps/ctrlProp268.xml"/><Relationship Id="rId133" Type="http://schemas.openxmlformats.org/officeDocument/2006/relationships/ctrlProp" Target="../ctrlProps/ctrlProp289.xml"/><Relationship Id="rId154" Type="http://schemas.openxmlformats.org/officeDocument/2006/relationships/ctrlProp" Target="../ctrlProps/ctrlProp310.xml"/><Relationship Id="rId16" Type="http://schemas.openxmlformats.org/officeDocument/2006/relationships/ctrlProp" Target="../ctrlProps/ctrlProp172.xml"/><Relationship Id="rId37" Type="http://schemas.openxmlformats.org/officeDocument/2006/relationships/ctrlProp" Target="../ctrlProps/ctrlProp193.xml"/><Relationship Id="rId58" Type="http://schemas.openxmlformats.org/officeDocument/2006/relationships/ctrlProp" Target="../ctrlProps/ctrlProp214.xml"/><Relationship Id="rId79" Type="http://schemas.openxmlformats.org/officeDocument/2006/relationships/ctrlProp" Target="../ctrlProps/ctrlProp235.xml"/><Relationship Id="rId102" Type="http://schemas.openxmlformats.org/officeDocument/2006/relationships/ctrlProp" Target="../ctrlProps/ctrlProp258.xml"/><Relationship Id="rId123" Type="http://schemas.openxmlformats.org/officeDocument/2006/relationships/ctrlProp" Target="../ctrlProps/ctrlProp279.xml"/><Relationship Id="rId144" Type="http://schemas.openxmlformats.org/officeDocument/2006/relationships/ctrlProp" Target="../ctrlProps/ctrlProp300.xml"/><Relationship Id="rId90" Type="http://schemas.openxmlformats.org/officeDocument/2006/relationships/ctrlProp" Target="../ctrlProps/ctrlProp246.xml"/><Relationship Id="rId27" Type="http://schemas.openxmlformats.org/officeDocument/2006/relationships/ctrlProp" Target="../ctrlProps/ctrlProp183.xml"/><Relationship Id="rId48" Type="http://schemas.openxmlformats.org/officeDocument/2006/relationships/ctrlProp" Target="../ctrlProps/ctrlProp204.xml"/><Relationship Id="rId69" Type="http://schemas.openxmlformats.org/officeDocument/2006/relationships/ctrlProp" Target="../ctrlProps/ctrlProp225.xml"/><Relationship Id="rId113" Type="http://schemas.openxmlformats.org/officeDocument/2006/relationships/ctrlProp" Target="../ctrlProps/ctrlProp269.xml"/><Relationship Id="rId134" Type="http://schemas.openxmlformats.org/officeDocument/2006/relationships/ctrlProp" Target="../ctrlProps/ctrlProp290.xml"/><Relationship Id="rId80" Type="http://schemas.openxmlformats.org/officeDocument/2006/relationships/ctrlProp" Target="../ctrlProps/ctrlProp236.xml"/><Relationship Id="rId155" Type="http://schemas.openxmlformats.org/officeDocument/2006/relationships/ctrlProp" Target="../ctrlProps/ctrlProp311.xml"/></Relationships>
</file>

<file path=xl/worksheets/_rels/sheet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3EC6AA-C54D-4537-B058-B2DFBDCBFD3C}">
  <sheetPr>
    <tabColor theme="4" tint="0.59999389629810485"/>
    <pageSetUpPr fitToPage="1"/>
  </sheetPr>
  <dimension ref="B2:H6"/>
  <sheetViews>
    <sheetView showGridLines="0" tabSelected="1" zoomScaleNormal="100" workbookViewId="0">
      <selection activeCell="C3" sqref="C3"/>
    </sheetView>
  </sheetViews>
  <sheetFormatPr defaultColWidth="9.05859375" defaultRowHeight="14.35" x14ac:dyDescent="0.5"/>
  <cols>
    <col min="1" max="1" width="3.3515625" style="2" customWidth="1"/>
    <col min="2" max="2" width="6" style="2" customWidth="1"/>
    <col min="3" max="3" width="39.3515625" style="2" customWidth="1"/>
    <col min="4" max="4" width="4.87890625" style="2" customWidth="1"/>
    <col min="5" max="5" width="42.52734375" style="2" customWidth="1"/>
    <col min="6" max="6" width="50" style="2" customWidth="1"/>
    <col min="7" max="7" width="20.3515625" style="2" customWidth="1"/>
    <col min="8" max="8" width="4.87890625" style="2" customWidth="1"/>
    <col min="9" max="9" width="43.703125" style="2" customWidth="1"/>
    <col min="10" max="16384" width="9.05859375" style="2"/>
  </cols>
  <sheetData>
    <row r="2" spans="2:8" ht="18" customHeight="1" thickBot="1" x14ac:dyDescent="0.55000000000000004">
      <c r="B2" s="42"/>
      <c r="C2" s="42"/>
      <c r="D2" s="42"/>
      <c r="E2" s="42"/>
      <c r="F2" s="42"/>
      <c r="G2" s="42"/>
      <c r="H2" s="42"/>
    </row>
    <row r="3" spans="2:8" ht="78" customHeight="1" thickTop="1" thickBot="1" x14ac:dyDescent="0.55000000000000004">
      <c r="B3" s="43" t="s">
        <v>178</v>
      </c>
      <c r="C3" s="44" t="s">
        <v>176</v>
      </c>
      <c r="D3" s="45" t="s">
        <v>177</v>
      </c>
      <c r="E3" s="46" t="s">
        <v>239</v>
      </c>
      <c r="F3" s="47" t="s">
        <v>240</v>
      </c>
      <c r="G3" s="140" t="s">
        <v>224</v>
      </c>
      <c r="H3" s="141"/>
    </row>
    <row r="4" spans="2:8" ht="18" customHeight="1" thickTop="1" thickBot="1" x14ac:dyDescent="0.55000000000000004">
      <c r="B4" s="42"/>
      <c r="C4" s="42"/>
      <c r="D4" s="48"/>
      <c r="E4" s="42"/>
      <c r="F4" s="42"/>
      <c r="G4" s="42"/>
      <c r="H4" s="42"/>
    </row>
    <row r="5" spans="2:8" ht="47.5" customHeight="1" thickTop="1" thickBot="1" x14ac:dyDescent="0.55000000000000004">
      <c r="B5" s="43" t="s">
        <v>179</v>
      </c>
      <c r="C5" s="49" t="s">
        <v>225</v>
      </c>
      <c r="D5" s="42"/>
      <c r="E5" s="42"/>
      <c r="F5" s="42"/>
      <c r="G5" s="42"/>
      <c r="H5" s="42"/>
    </row>
    <row r="6" spans="2:8" ht="14.7" thickTop="1" x14ac:dyDescent="0.5"/>
  </sheetData>
  <mergeCells count="1">
    <mergeCell ref="G3:H3"/>
  </mergeCells>
  <pageMargins left="0.25" right="0.25" top="0.75" bottom="0.75" header="0.3" footer="0.3"/>
  <pageSetup paperSize="9" scale="84" orientation="landscape" r:id="rId1"/>
  <headerFooter>
    <oddHeader>&amp;F</oddHeader>
    <oddFooter>&amp;A</oddFooter>
  </headerFooter>
  <pictur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BF9643-BDB7-4FAE-B100-DB3E741698F6}">
  <sheetPr>
    <tabColor rgb="FFFFC000"/>
    <pageSetUpPr fitToPage="1"/>
  </sheetPr>
  <dimension ref="B1:E70"/>
  <sheetViews>
    <sheetView showGridLines="0" zoomScale="70" zoomScaleNormal="70" workbookViewId="0">
      <selection activeCell="D7" sqref="D7"/>
    </sheetView>
  </sheetViews>
  <sheetFormatPr defaultColWidth="8.703125" defaultRowHeight="15" x14ac:dyDescent="0.5"/>
  <cols>
    <col min="1" max="2" width="4.87890625" style="3" customWidth="1"/>
    <col min="3" max="3" width="55" style="3" customWidth="1"/>
    <col min="4" max="4" width="67.703125" style="3" customWidth="1"/>
    <col min="5" max="5" width="148.29296875" style="3" customWidth="1"/>
    <col min="6" max="6" width="54.87890625" style="3" customWidth="1"/>
    <col min="7" max="7" width="70" style="3" customWidth="1"/>
    <col min="8" max="16384" width="8.703125" style="3"/>
  </cols>
  <sheetData>
    <row r="1" spans="2:5" ht="15.35" thickBot="1" x14ac:dyDescent="0.55000000000000004"/>
    <row r="2" spans="2:5" ht="34" customHeight="1" thickTop="1" thickBot="1" x14ac:dyDescent="0.55000000000000004">
      <c r="B2" s="149" t="s">
        <v>262</v>
      </c>
      <c r="C2" s="150"/>
      <c r="D2" s="150"/>
      <c r="E2" s="151"/>
    </row>
    <row r="3" spans="2:5" ht="31.5" customHeight="1" thickTop="1" thickBot="1" x14ac:dyDescent="0.55000000000000004">
      <c r="B3" s="152" t="s">
        <v>26</v>
      </c>
      <c r="C3" s="153"/>
      <c r="D3" s="153"/>
      <c r="E3" s="73" t="s">
        <v>263</v>
      </c>
    </row>
    <row r="4" spans="2:5" ht="31" customHeight="1" thickTop="1" thickBot="1" x14ac:dyDescent="0.55000000000000004">
      <c r="B4" s="154" t="s">
        <v>27</v>
      </c>
      <c r="C4" s="155"/>
      <c r="D4" s="75" t="s">
        <v>242</v>
      </c>
      <c r="E4" s="73" t="s">
        <v>241</v>
      </c>
    </row>
    <row r="5" spans="2:5" ht="51.7" customHeight="1" thickTop="1" x14ac:dyDescent="0.5">
      <c r="B5" s="156" t="s">
        <v>264</v>
      </c>
      <c r="C5" s="157"/>
      <c r="D5" s="4"/>
      <c r="E5" s="78" t="s">
        <v>367</v>
      </c>
    </row>
    <row r="6" spans="2:5" ht="51.7" customHeight="1" x14ac:dyDescent="0.5">
      <c r="B6" s="142" t="s">
        <v>368</v>
      </c>
      <c r="C6" s="143"/>
      <c r="D6" s="17"/>
      <c r="E6" s="78" t="s">
        <v>237</v>
      </c>
    </row>
    <row r="7" spans="2:5" ht="51.7" customHeight="1" x14ac:dyDescent="0.5">
      <c r="B7" s="142" t="s">
        <v>28</v>
      </c>
      <c r="C7" s="143"/>
      <c r="D7" s="5"/>
      <c r="E7" s="78" t="s">
        <v>265</v>
      </c>
    </row>
    <row r="8" spans="2:5" ht="51.7" customHeight="1" x14ac:dyDescent="0.5">
      <c r="B8" s="142" t="s">
        <v>266</v>
      </c>
      <c r="C8" s="143"/>
      <c r="D8" s="5"/>
      <c r="E8" s="78" t="s">
        <v>261</v>
      </c>
    </row>
    <row r="9" spans="2:5" ht="51.7" customHeight="1" x14ac:dyDescent="0.5">
      <c r="B9" s="142" t="s">
        <v>267</v>
      </c>
      <c r="C9" s="143"/>
      <c r="D9" s="16"/>
      <c r="E9" s="78" t="s">
        <v>229</v>
      </c>
    </row>
    <row r="10" spans="2:5" ht="51.7" customHeight="1" x14ac:dyDescent="0.5">
      <c r="B10" s="142" t="s">
        <v>268</v>
      </c>
      <c r="C10" s="143"/>
      <c r="D10" s="16"/>
      <c r="E10" s="78" t="s">
        <v>230</v>
      </c>
    </row>
    <row r="11" spans="2:5" ht="51.7" customHeight="1" x14ac:dyDescent="0.5">
      <c r="B11" s="142" t="s">
        <v>269</v>
      </c>
      <c r="C11" s="143"/>
      <c r="D11" s="5"/>
      <c r="E11" s="78" t="s">
        <v>231</v>
      </c>
    </row>
    <row r="12" spans="2:5" ht="51.7" customHeight="1" x14ac:dyDescent="0.5">
      <c r="B12" s="142" t="s">
        <v>270</v>
      </c>
      <c r="C12" s="143"/>
      <c r="D12" s="5"/>
      <c r="E12" s="78" t="s">
        <v>232</v>
      </c>
    </row>
    <row r="13" spans="2:5" ht="51.7" customHeight="1" x14ac:dyDescent="0.5">
      <c r="B13" s="142" t="s">
        <v>271</v>
      </c>
      <c r="C13" s="143"/>
      <c r="D13" s="5"/>
      <c r="E13" s="78" t="s">
        <v>233</v>
      </c>
    </row>
    <row r="14" spans="2:5" ht="51.7" customHeight="1" x14ac:dyDescent="0.5">
      <c r="B14" s="142" t="s">
        <v>272</v>
      </c>
      <c r="C14" s="143"/>
      <c r="D14" s="5"/>
      <c r="E14" s="78" t="s">
        <v>233</v>
      </c>
    </row>
    <row r="15" spans="2:5" ht="51.7" customHeight="1" x14ac:dyDescent="0.5">
      <c r="B15" s="142" t="s">
        <v>273</v>
      </c>
      <c r="C15" s="143"/>
      <c r="D15" s="17"/>
      <c r="E15" s="78" t="s">
        <v>234</v>
      </c>
    </row>
    <row r="16" spans="2:5" ht="261.5" customHeight="1" thickBot="1" x14ac:dyDescent="0.55000000000000004">
      <c r="B16" s="144" t="s">
        <v>274</v>
      </c>
      <c r="C16" s="145"/>
      <c r="D16" s="18"/>
      <c r="E16" s="79" t="s">
        <v>275</v>
      </c>
    </row>
    <row r="17" spans="2:5" ht="51.7" customHeight="1" thickTop="1" thickBot="1" x14ac:dyDescent="0.55000000000000004"/>
    <row r="18" spans="2:5" ht="51.7" customHeight="1" thickTop="1" thickBot="1" x14ac:dyDescent="0.55000000000000004">
      <c r="B18" s="74" t="s">
        <v>0</v>
      </c>
      <c r="C18" s="75" t="s">
        <v>243</v>
      </c>
      <c r="D18" s="75" t="s">
        <v>244</v>
      </c>
      <c r="E18" s="73" t="s">
        <v>241</v>
      </c>
    </row>
    <row r="19" spans="2:5" ht="51.7" customHeight="1" thickTop="1" x14ac:dyDescent="0.5">
      <c r="B19" s="20">
        <v>1</v>
      </c>
      <c r="C19" s="81" t="s">
        <v>246</v>
      </c>
      <c r="D19" s="4"/>
      <c r="E19" s="80" t="s">
        <v>245</v>
      </c>
    </row>
    <row r="20" spans="2:5" ht="51.7" customHeight="1" x14ac:dyDescent="0.5">
      <c r="B20" s="19">
        <v>2</v>
      </c>
      <c r="C20" s="77" t="s">
        <v>276</v>
      </c>
      <c r="D20" s="5"/>
      <c r="E20" s="78" t="s">
        <v>247</v>
      </c>
    </row>
    <row r="21" spans="2:5" ht="51.7" customHeight="1" x14ac:dyDescent="0.5">
      <c r="B21" s="19">
        <v>3</v>
      </c>
      <c r="C21" s="77" t="s">
        <v>276</v>
      </c>
      <c r="D21" s="5"/>
      <c r="E21" s="78" t="s">
        <v>248</v>
      </c>
    </row>
    <row r="22" spans="2:5" ht="51.7" customHeight="1" x14ac:dyDescent="0.5">
      <c r="B22" s="19">
        <v>4</v>
      </c>
      <c r="C22" s="77" t="s">
        <v>276</v>
      </c>
      <c r="D22" s="5"/>
      <c r="E22" s="78" t="s">
        <v>248</v>
      </c>
    </row>
    <row r="23" spans="2:5" ht="51.7" customHeight="1" x14ac:dyDescent="0.5">
      <c r="B23" s="19">
        <v>5</v>
      </c>
      <c r="C23" s="77" t="s">
        <v>276</v>
      </c>
      <c r="D23" s="5"/>
      <c r="E23" s="78" t="s">
        <v>248</v>
      </c>
    </row>
    <row r="24" spans="2:5" ht="51.7" customHeight="1" x14ac:dyDescent="0.5">
      <c r="B24" s="19">
        <v>6</v>
      </c>
      <c r="C24" s="77" t="s">
        <v>276</v>
      </c>
      <c r="D24" s="5"/>
      <c r="E24" s="78" t="s">
        <v>248</v>
      </c>
    </row>
    <row r="25" spans="2:5" ht="51.7" customHeight="1" x14ac:dyDescent="0.5">
      <c r="B25" s="19">
        <v>7</v>
      </c>
      <c r="C25" s="77" t="s">
        <v>276</v>
      </c>
      <c r="D25" s="5"/>
      <c r="E25" s="78" t="s">
        <v>248</v>
      </c>
    </row>
    <row r="26" spans="2:5" ht="51.7" customHeight="1" x14ac:dyDescent="0.5">
      <c r="B26" s="19">
        <v>8</v>
      </c>
      <c r="C26" s="77" t="s">
        <v>276</v>
      </c>
      <c r="D26" s="5"/>
      <c r="E26" s="78" t="s">
        <v>248</v>
      </c>
    </row>
    <row r="27" spans="2:5" ht="51.7" customHeight="1" x14ac:dyDescent="0.5">
      <c r="B27" s="19">
        <v>9</v>
      </c>
      <c r="C27" s="77" t="s">
        <v>276</v>
      </c>
      <c r="D27" s="5"/>
      <c r="E27" s="78" t="s">
        <v>248</v>
      </c>
    </row>
    <row r="28" spans="2:5" ht="51.7" customHeight="1" x14ac:dyDescent="0.5">
      <c r="B28" s="19">
        <v>10</v>
      </c>
      <c r="C28" s="77" t="s">
        <v>276</v>
      </c>
      <c r="D28" s="5"/>
      <c r="E28" s="78" t="s">
        <v>248</v>
      </c>
    </row>
    <row r="29" spans="2:5" ht="51.7" customHeight="1" x14ac:dyDescent="0.5">
      <c r="B29" s="19">
        <v>11</v>
      </c>
      <c r="C29" s="77" t="s">
        <v>276</v>
      </c>
      <c r="D29" s="5"/>
      <c r="E29" s="78" t="s">
        <v>248</v>
      </c>
    </row>
    <row r="30" spans="2:5" ht="51.7" customHeight="1" x14ac:dyDescent="0.5">
      <c r="B30" s="19">
        <v>12</v>
      </c>
      <c r="C30" s="77" t="s">
        <v>276</v>
      </c>
      <c r="D30" s="5"/>
      <c r="E30" s="78" t="s">
        <v>248</v>
      </c>
    </row>
    <row r="31" spans="2:5" ht="51.7" customHeight="1" x14ac:dyDescent="0.5">
      <c r="B31" s="19">
        <v>13</v>
      </c>
      <c r="C31" s="77" t="s">
        <v>276</v>
      </c>
      <c r="D31" s="5"/>
      <c r="E31" s="78" t="s">
        <v>248</v>
      </c>
    </row>
    <row r="32" spans="2:5" ht="51.7" customHeight="1" x14ac:dyDescent="0.5">
      <c r="B32" s="19">
        <v>14</v>
      </c>
      <c r="C32" s="77" t="s">
        <v>276</v>
      </c>
      <c r="D32" s="5"/>
      <c r="E32" s="78" t="s">
        <v>248</v>
      </c>
    </row>
    <row r="33" spans="2:5" ht="51.7" customHeight="1" x14ac:dyDescent="0.5">
      <c r="B33" s="19">
        <v>15</v>
      </c>
      <c r="C33" s="77" t="s">
        <v>276</v>
      </c>
      <c r="D33" s="5"/>
      <c r="E33" s="78" t="s">
        <v>248</v>
      </c>
    </row>
    <row r="34" spans="2:5" ht="51.7" customHeight="1" x14ac:dyDescent="0.5">
      <c r="B34" s="19">
        <v>16</v>
      </c>
      <c r="C34" s="77" t="s">
        <v>276</v>
      </c>
      <c r="D34" s="5"/>
      <c r="E34" s="78" t="s">
        <v>248</v>
      </c>
    </row>
    <row r="35" spans="2:5" ht="51.7" customHeight="1" x14ac:dyDescent="0.5">
      <c r="B35" s="19">
        <v>17</v>
      </c>
      <c r="C35" s="77" t="s">
        <v>276</v>
      </c>
      <c r="D35" s="5"/>
      <c r="E35" s="78" t="s">
        <v>248</v>
      </c>
    </row>
    <row r="36" spans="2:5" ht="51.7" customHeight="1" x14ac:dyDescent="0.5">
      <c r="B36" s="19">
        <v>18</v>
      </c>
      <c r="C36" s="77" t="s">
        <v>276</v>
      </c>
      <c r="D36" s="5"/>
      <c r="E36" s="78" t="s">
        <v>248</v>
      </c>
    </row>
    <row r="37" spans="2:5" ht="51.7" customHeight="1" x14ac:dyDescent="0.5">
      <c r="B37" s="19">
        <v>19</v>
      </c>
      <c r="C37" s="77" t="s">
        <v>276</v>
      </c>
      <c r="D37" s="5"/>
      <c r="E37" s="78" t="s">
        <v>248</v>
      </c>
    </row>
    <row r="38" spans="2:5" ht="51.7" customHeight="1" x14ac:dyDescent="0.5">
      <c r="B38" s="19">
        <v>20</v>
      </c>
      <c r="C38" s="77" t="s">
        <v>276</v>
      </c>
      <c r="D38" s="5"/>
      <c r="E38" s="78" t="s">
        <v>248</v>
      </c>
    </row>
    <row r="39" spans="2:5" ht="51.7" customHeight="1" x14ac:dyDescent="0.5">
      <c r="B39" s="19">
        <v>21</v>
      </c>
      <c r="C39" s="77" t="s">
        <v>276</v>
      </c>
      <c r="D39" s="5"/>
      <c r="E39" s="78" t="s">
        <v>248</v>
      </c>
    </row>
    <row r="40" spans="2:5" ht="51.7" customHeight="1" x14ac:dyDescent="0.5">
      <c r="B40" s="19">
        <v>22</v>
      </c>
      <c r="C40" s="77" t="s">
        <v>276</v>
      </c>
      <c r="D40" s="5"/>
      <c r="E40" s="78" t="s">
        <v>248</v>
      </c>
    </row>
    <row r="41" spans="2:5" ht="51.7" customHeight="1" x14ac:dyDescent="0.5">
      <c r="B41" s="19">
        <v>23</v>
      </c>
      <c r="C41" s="77" t="s">
        <v>276</v>
      </c>
      <c r="D41" s="5"/>
      <c r="E41" s="78" t="s">
        <v>248</v>
      </c>
    </row>
    <row r="42" spans="2:5" ht="51.7" customHeight="1" x14ac:dyDescent="0.5">
      <c r="B42" s="19">
        <v>24</v>
      </c>
      <c r="C42" s="77" t="s">
        <v>276</v>
      </c>
      <c r="D42" s="5"/>
      <c r="E42" s="78" t="s">
        <v>248</v>
      </c>
    </row>
    <row r="43" spans="2:5" ht="51.7" customHeight="1" x14ac:dyDescent="0.5">
      <c r="B43" s="19">
        <v>25</v>
      </c>
      <c r="C43" s="77" t="s">
        <v>276</v>
      </c>
      <c r="D43" s="5"/>
      <c r="E43" s="78" t="s">
        <v>248</v>
      </c>
    </row>
    <row r="44" spans="2:5" ht="51.7" customHeight="1" x14ac:dyDescent="0.5">
      <c r="B44" s="19">
        <v>26</v>
      </c>
      <c r="C44" s="77" t="s">
        <v>276</v>
      </c>
      <c r="D44" s="5"/>
      <c r="E44" s="78" t="s">
        <v>248</v>
      </c>
    </row>
    <row r="45" spans="2:5" ht="51.7" customHeight="1" x14ac:dyDescent="0.5">
      <c r="B45" s="19">
        <v>27</v>
      </c>
      <c r="C45" s="77" t="s">
        <v>276</v>
      </c>
      <c r="D45" s="5"/>
      <c r="E45" s="78" t="s">
        <v>248</v>
      </c>
    </row>
    <row r="46" spans="2:5" ht="51.7" customHeight="1" x14ac:dyDescent="0.5">
      <c r="B46" s="19">
        <v>28</v>
      </c>
      <c r="C46" s="77" t="s">
        <v>276</v>
      </c>
      <c r="D46" s="5"/>
      <c r="E46" s="78" t="s">
        <v>248</v>
      </c>
    </row>
    <row r="47" spans="2:5" ht="51.7" customHeight="1" x14ac:dyDescent="0.5">
      <c r="B47" s="19">
        <v>29</v>
      </c>
      <c r="C47" s="77" t="s">
        <v>276</v>
      </c>
      <c r="D47" s="5"/>
      <c r="E47" s="78" t="s">
        <v>248</v>
      </c>
    </row>
    <row r="48" spans="2:5" ht="51.7" customHeight="1" x14ac:dyDescent="0.5">
      <c r="B48" s="19">
        <v>30</v>
      </c>
      <c r="C48" s="77" t="s">
        <v>276</v>
      </c>
      <c r="D48" s="5"/>
      <c r="E48" s="78" t="s">
        <v>248</v>
      </c>
    </row>
    <row r="49" spans="2:5" ht="51.7" customHeight="1" x14ac:dyDescent="0.5">
      <c r="B49" s="19">
        <v>31</v>
      </c>
      <c r="C49" s="77" t="s">
        <v>276</v>
      </c>
      <c r="D49" s="5"/>
      <c r="E49" s="78" t="s">
        <v>248</v>
      </c>
    </row>
    <row r="50" spans="2:5" ht="51.7" customHeight="1" x14ac:dyDescent="0.5">
      <c r="B50" s="19">
        <v>32</v>
      </c>
      <c r="C50" s="77" t="s">
        <v>276</v>
      </c>
      <c r="D50" s="5"/>
      <c r="E50" s="78" t="s">
        <v>248</v>
      </c>
    </row>
    <row r="51" spans="2:5" ht="51.7" customHeight="1" x14ac:dyDescent="0.5">
      <c r="B51" s="19">
        <v>33</v>
      </c>
      <c r="C51" s="77" t="s">
        <v>276</v>
      </c>
      <c r="D51" s="5"/>
      <c r="E51" s="78" t="s">
        <v>248</v>
      </c>
    </row>
    <row r="52" spans="2:5" ht="51.7" customHeight="1" x14ac:dyDescent="0.5">
      <c r="B52" s="19">
        <v>34</v>
      </c>
      <c r="C52" s="77" t="s">
        <v>276</v>
      </c>
      <c r="D52" s="5"/>
      <c r="E52" s="78" t="s">
        <v>248</v>
      </c>
    </row>
    <row r="53" spans="2:5" ht="51.7" customHeight="1" x14ac:dyDescent="0.5">
      <c r="B53" s="19">
        <v>35</v>
      </c>
      <c r="C53" s="77" t="s">
        <v>276</v>
      </c>
      <c r="D53" s="5"/>
      <c r="E53" s="78" t="s">
        <v>248</v>
      </c>
    </row>
    <row r="54" spans="2:5" ht="51.7" customHeight="1" x14ac:dyDescent="0.5">
      <c r="B54" s="19">
        <v>36</v>
      </c>
      <c r="C54" s="77" t="s">
        <v>276</v>
      </c>
      <c r="D54" s="5"/>
      <c r="E54" s="78" t="s">
        <v>248</v>
      </c>
    </row>
    <row r="55" spans="2:5" ht="51.7" customHeight="1" x14ac:dyDescent="0.5">
      <c r="B55" s="19">
        <v>37</v>
      </c>
      <c r="C55" s="77" t="s">
        <v>276</v>
      </c>
      <c r="D55" s="5"/>
      <c r="E55" s="78" t="s">
        <v>248</v>
      </c>
    </row>
    <row r="56" spans="2:5" ht="51.7" customHeight="1" x14ac:dyDescent="0.5">
      <c r="B56" s="19">
        <v>38</v>
      </c>
      <c r="C56" s="77" t="s">
        <v>276</v>
      </c>
      <c r="D56" s="5"/>
      <c r="E56" s="78" t="s">
        <v>248</v>
      </c>
    </row>
    <row r="57" spans="2:5" ht="51.7" customHeight="1" x14ac:dyDescent="0.5">
      <c r="B57" s="19">
        <v>39</v>
      </c>
      <c r="C57" s="77" t="s">
        <v>276</v>
      </c>
      <c r="D57" s="5"/>
      <c r="E57" s="78" t="s">
        <v>248</v>
      </c>
    </row>
    <row r="58" spans="2:5" ht="51.7" customHeight="1" x14ac:dyDescent="0.5">
      <c r="B58" s="19">
        <v>40</v>
      </c>
      <c r="C58" s="77" t="s">
        <v>276</v>
      </c>
      <c r="D58" s="5"/>
      <c r="E58" s="78" t="s">
        <v>248</v>
      </c>
    </row>
    <row r="59" spans="2:5" ht="51.7" customHeight="1" x14ac:dyDescent="0.5">
      <c r="B59" s="19">
        <v>41</v>
      </c>
      <c r="C59" s="77" t="s">
        <v>276</v>
      </c>
      <c r="D59" s="5"/>
      <c r="E59" s="78" t="s">
        <v>248</v>
      </c>
    </row>
    <row r="60" spans="2:5" ht="51.7" customHeight="1" x14ac:dyDescent="0.5">
      <c r="B60" s="19">
        <v>42</v>
      </c>
      <c r="C60" s="77" t="s">
        <v>276</v>
      </c>
      <c r="D60" s="5"/>
      <c r="E60" s="78" t="s">
        <v>248</v>
      </c>
    </row>
    <row r="61" spans="2:5" ht="51.7" customHeight="1" x14ac:dyDescent="0.5">
      <c r="B61" s="19">
        <v>43</v>
      </c>
      <c r="C61" s="77" t="s">
        <v>276</v>
      </c>
      <c r="D61" s="5"/>
      <c r="E61" s="78" t="s">
        <v>248</v>
      </c>
    </row>
    <row r="62" spans="2:5" ht="51.7" customHeight="1" x14ac:dyDescent="0.5">
      <c r="B62" s="19">
        <v>44</v>
      </c>
      <c r="C62" s="77" t="s">
        <v>276</v>
      </c>
      <c r="D62" s="5"/>
      <c r="E62" s="78" t="s">
        <v>248</v>
      </c>
    </row>
    <row r="63" spans="2:5" ht="51.7" customHeight="1" x14ac:dyDescent="0.5">
      <c r="B63" s="19">
        <v>45</v>
      </c>
      <c r="C63" s="77" t="s">
        <v>276</v>
      </c>
      <c r="D63" s="5"/>
      <c r="E63" s="78" t="s">
        <v>248</v>
      </c>
    </row>
    <row r="64" spans="2:5" ht="51.7" customHeight="1" x14ac:dyDescent="0.5">
      <c r="B64" s="19">
        <v>46</v>
      </c>
      <c r="C64" s="77" t="s">
        <v>276</v>
      </c>
      <c r="D64" s="5"/>
      <c r="E64" s="78" t="s">
        <v>248</v>
      </c>
    </row>
    <row r="65" spans="2:5" ht="51.7" customHeight="1" x14ac:dyDescent="0.5">
      <c r="B65" s="19">
        <v>47</v>
      </c>
      <c r="C65" s="77" t="s">
        <v>276</v>
      </c>
      <c r="D65" s="5"/>
      <c r="E65" s="78" t="s">
        <v>248</v>
      </c>
    </row>
    <row r="66" spans="2:5" ht="51.7" customHeight="1" x14ac:dyDescent="0.5">
      <c r="B66" s="19">
        <v>48</v>
      </c>
      <c r="C66" s="77" t="s">
        <v>276</v>
      </c>
      <c r="D66" s="5"/>
      <c r="E66" s="78" t="s">
        <v>248</v>
      </c>
    </row>
    <row r="67" spans="2:5" ht="51.7" customHeight="1" x14ac:dyDescent="0.5">
      <c r="B67" s="19">
        <v>49</v>
      </c>
      <c r="C67" s="77" t="s">
        <v>276</v>
      </c>
      <c r="D67" s="5"/>
      <c r="E67" s="78" t="s">
        <v>248</v>
      </c>
    </row>
    <row r="68" spans="2:5" ht="51.7" customHeight="1" x14ac:dyDescent="0.5">
      <c r="B68" s="19">
        <v>50</v>
      </c>
      <c r="C68" s="77" t="s">
        <v>276</v>
      </c>
      <c r="D68" s="5"/>
      <c r="E68" s="78" t="s">
        <v>248</v>
      </c>
    </row>
    <row r="69" spans="2:5" ht="51.7" customHeight="1" thickBot="1" x14ac:dyDescent="0.55000000000000004">
      <c r="B69" s="146" t="s">
        <v>45</v>
      </c>
      <c r="C69" s="147"/>
      <c r="D69" s="147"/>
      <c r="E69" s="148"/>
    </row>
    <row r="70" spans="2:5" ht="15.35" thickTop="1" x14ac:dyDescent="0.5"/>
  </sheetData>
  <sheetProtection algorithmName="SHA-512" hashValue="6Gxvr2oXYWwkRg2A2sqMwEZkXYXGOMnereO3NTQjwcjVe9wzjR8b8dEKzRDaz0RpOJTrrhl99/novP1kprYKnw==" saltValue="Fl+2fu+GAM686UzGsNEllg==" spinCount="100000" sheet="1" insertRows="0"/>
  <mergeCells count="16">
    <mergeCell ref="B14:C14"/>
    <mergeCell ref="B15:C15"/>
    <mergeCell ref="B16:C16"/>
    <mergeCell ref="B69:E69"/>
    <mergeCell ref="B2:E2"/>
    <mergeCell ref="B3:D3"/>
    <mergeCell ref="B4:C4"/>
    <mergeCell ref="B5:C5"/>
    <mergeCell ref="B6:C6"/>
    <mergeCell ref="B7:C7"/>
    <mergeCell ref="B8:C8"/>
    <mergeCell ref="B9:C9"/>
    <mergeCell ref="B10:C10"/>
    <mergeCell ref="B11:C11"/>
    <mergeCell ref="B12:C12"/>
    <mergeCell ref="B13:C13"/>
  </mergeCells>
  <phoneticPr fontId="2" type="noConversion"/>
  <dataValidations count="8">
    <dataValidation operator="lessThanOrEqual" allowBlank="1" showInputMessage="1" showErrorMessage="1" sqref="D5" xr:uid="{469E0413-076B-4226-92A7-46E7FCB21B55}"/>
    <dataValidation type="textLength" operator="equal" allowBlank="1" showInputMessage="1" showErrorMessage="1" sqref="D9" xr:uid="{A837B368-2FAE-4542-B068-3B5F378F441C}">
      <formula1>10</formula1>
    </dataValidation>
    <dataValidation type="textLength" operator="equal" allowBlank="1" showInputMessage="1" showErrorMessage="1" sqref="D10" xr:uid="{C1AD76E6-F69D-40B2-9646-A02FCB5384B8}">
      <formula1>9</formula1>
    </dataValidation>
    <dataValidation type="textLength" allowBlank="1" showInputMessage="1" showErrorMessage="1" sqref="D13:D14 D11" xr:uid="{DBD83E2B-5FBE-4454-AFD4-BF0F59428979}">
      <formula1>0</formula1>
      <formula2>50</formula2>
    </dataValidation>
    <dataValidation type="textLength" allowBlank="1" showInputMessage="1" showErrorMessage="1" sqref="D12 D17:D18" xr:uid="{9E15C940-29FE-4CC7-9CA4-B7CA15B93020}">
      <formula1>0</formula1>
      <formula2>100</formula2>
    </dataValidation>
    <dataValidation type="date" allowBlank="1" showInputMessage="1" showErrorMessage="1" sqref="D15 D6" xr:uid="{F176794D-3957-4A14-95A1-2F25595B959D}">
      <formula1>36526</formula1>
      <formula2>45292</formula2>
    </dataValidation>
    <dataValidation type="textLength" allowBlank="1" showInputMessage="1" showErrorMessage="1" sqref="D16" xr:uid="{109CEA9A-345B-4365-A333-4F6342F368E0}">
      <formula1>0</formula1>
      <formula2>800</formula2>
    </dataValidation>
    <dataValidation type="textLength" allowBlank="1" showInputMessage="1" showErrorMessage="1" sqref="D8" xr:uid="{EC367229-C90B-439F-A8FD-28A5B3456AD1}">
      <formula1>0</formula1>
      <formula2>200</formula2>
    </dataValidation>
  </dataValidations>
  <pageMargins left="0.25" right="0.25" top="0.75" bottom="0.75" header="0.3" footer="0.3"/>
  <pageSetup paperSize="9" scale="35" fitToHeight="2" orientation="portrait" r:id="rId1"/>
  <headerFooter>
    <oddHeader>&amp;F</oddHeader>
    <oddFooter>&amp;A</oddFooter>
  </headerFooter>
  <picture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8C0362-28C6-4479-B680-DC7D944B00A7}">
  <sheetPr>
    <tabColor theme="4" tint="0.79998168889431442"/>
    <pageSetUpPr fitToPage="1"/>
  </sheetPr>
  <dimension ref="B1:J28"/>
  <sheetViews>
    <sheetView showGridLines="0" zoomScale="70" zoomScaleNormal="70" zoomScaleSheetLayoutView="100" workbookViewId="0">
      <selection activeCell="G7" sqref="G7"/>
    </sheetView>
  </sheetViews>
  <sheetFormatPr defaultColWidth="9.05859375" defaultRowHeight="15" x14ac:dyDescent="0.5"/>
  <cols>
    <col min="1" max="1" width="6.3515625" style="52" customWidth="1"/>
    <col min="2" max="2" width="11.29296875" style="52" customWidth="1"/>
    <col min="3" max="5" width="33" style="52" customWidth="1"/>
    <col min="6" max="6" width="67.52734375" style="52" customWidth="1"/>
    <col min="7" max="7" width="76.46875" style="52" customWidth="1"/>
    <col min="8" max="8" width="49" style="52" customWidth="1"/>
    <col min="9" max="10" width="13.703125" style="52" customWidth="1"/>
    <col min="11" max="16384" width="9.05859375" style="52"/>
  </cols>
  <sheetData>
    <row r="1" spans="2:10" ht="15.35" thickBot="1" x14ac:dyDescent="0.55000000000000004"/>
    <row r="2" spans="2:10" ht="29.2" customHeight="1" thickTop="1" x14ac:dyDescent="0.5">
      <c r="B2" s="160" t="s">
        <v>365</v>
      </c>
      <c r="C2" s="161"/>
      <c r="D2" s="161"/>
      <c r="E2" s="161"/>
      <c r="F2" s="161"/>
      <c r="G2" s="161"/>
      <c r="H2" s="162"/>
    </row>
    <row r="3" spans="2:10" ht="41.75" customHeight="1" x14ac:dyDescent="0.5">
      <c r="B3" s="163" t="s">
        <v>26</v>
      </c>
      <c r="C3" s="164"/>
      <c r="D3" s="164"/>
      <c r="E3" s="164"/>
      <c r="F3" s="164"/>
      <c r="G3" s="164"/>
      <c r="H3" s="85" t="s">
        <v>408</v>
      </c>
    </row>
    <row r="4" spans="2:10" ht="15.5" customHeight="1" x14ac:dyDescent="0.5">
      <c r="B4" s="165" t="s">
        <v>343</v>
      </c>
      <c r="C4" s="86" t="s">
        <v>364</v>
      </c>
      <c r="D4" s="86" t="s">
        <v>366</v>
      </c>
      <c r="E4" s="87" t="s">
        <v>400</v>
      </c>
      <c r="F4" s="167" t="s">
        <v>173</v>
      </c>
      <c r="G4" s="168"/>
      <c r="H4" s="169" t="s">
        <v>223</v>
      </c>
      <c r="J4" s="82"/>
    </row>
    <row r="5" spans="2:10" ht="82.5" customHeight="1" x14ac:dyDescent="0.5">
      <c r="B5" s="165"/>
      <c r="C5" s="158" t="s">
        <v>412</v>
      </c>
      <c r="D5" s="158" t="s">
        <v>411</v>
      </c>
      <c r="E5" s="171" t="s">
        <v>401</v>
      </c>
      <c r="F5" s="158" t="s">
        <v>414</v>
      </c>
      <c r="G5" s="158" t="s">
        <v>413</v>
      </c>
      <c r="H5" s="169"/>
      <c r="J5" s="83"/>
    </row>
    <row r="6" spans="2:10" ht="34" customHeight="1" thickBot="1" x14ac:dyDescent="0.55000000000000004">
      <c r="B6" s="166"/>
      <c r="C6" s="159"/>
      <c r="D6" s="159"/>
      <c r="E6" s="172"/>
      <c r="F6" s="159"/>
      <c r="G6" s="159"/>
      <c r="H6" s="170"/>
      <c r="J6" s="83"/>
    </row>
    <row r="7" spans="2:10" ht="257.75" customHeight="1" thickTop="1" x14ac:dyDescent="0.5">
      <c r="B7" s="20" t="s">
        <v>344</v>
      </c>
      <c r="C7" s="65"/>
      <c r="D7" s="32"/>
      <c r="E7" s="32"/>
      <c r="F7" s="32"/>
      <c r="G7" s="32"/>
      <c r="H7" s="36"/>
    </row>
    <row r="8" spans="2:10" ht="257.75" customHeight="1" x14ac:dyDescent="0.5">
      <c r="B8" s="20" t="s">
        <v>345</v>
      </c>
      <c r="C8" s="66"/>
      <c r="D8" s="37"/>
      <c r="E8" s="32"/>
      <c r="F8" s="32"/>
      <c r="G8" s="37"/>
      <c r="H8" s="39"/>
    </row>
    <row r="9" spans="2:10" ht="257.75" customHeight="1" x14ac:dyDescent="0.5">
      <c r="B9" s="20" t="s">
        <v>346</v>
      </c>
      <c r="C9" s="66"/>
      <c r="D9" s="37"/>
      <c r="E9" s="32"/>
      <c r="F9" s="32"/>
      <c r="G9" s="37"/>
      <c r="H9" s="39"/>
    </row>
    <row r="10" spans="2:10" ht="257.75" customHeight="1" x14ac:dyDescent="0.5">
      <c r="B10" s="20" t="s">
        <v>347</v>
      </c>
      <c r="C10" s="66"/>
      <c r="D10" s="37"/>
      <c r="E10" s="32"/>
      <c r="F10" s="32"/>
      <c r="G10" s="37"/>
      <c r="H10" s="39"/>
    </row>
    <row r="11" spans="2:10" ht="257.75" customHeight="1" x14ac:dyDescent="0.5">
      <c r="B11" s="20" t="s">
        <v>348</v>
      </c>
      <c r="C11" s="66"/>
      <c r="D11" s="37"/>
      <c r="E11" s="32"/>
      <c r="F11" s="32"/>
      <c r="G11" s="37"/>
      <c r="H11" s="39"/>
    </row>
    <row r="12" spans="2:10" ht="257.75" customHeight="1" x14ac:dyDescent="0.5">
      <c r="B12" s="20" t="s">
        <v>349</v>
      </c>
      <c r="C12" s="66"/>
      <c r="D12" s="37"/>
      <c r="E12" s="32"/>
      <c r="F12" s="32"/>
      <c r="G12" s="37"/>
      <c r="H12" s="39"/>
    </row>
    <row r="13" spans="2:10" ht="257.75" customHeight="1" x14ac:dyDescent="0.5">
      <c r="B13" s="20" t="s">
        <v>350</v>
      </c>
      <c r="C13" s="66"/>
      <c r="D13" s="37"/>
      <c r="E13" s="32"/>
      <c r="F13" s="32"/>
      <c r="G13" s="37"/>
      <c r="H13" s="39"/>
    </row>
    <row r="14" spans="2:10" ht="257.75" customHeight="1" x14ac:dyDescent="0.5">
      <c r="B14" s="20" t="s">
        <v>351</v>
      </c>
      <c r="C14" s="66"/>
      <c r="D14" s="37"/>
      <c r="E14" s="32"/>
      <c r="F14" s="32"/>
      <c r="G14" s="37"/>
      <c r="H14" s="39"/>
    </row>
    <row r="15" spans="2:10" ht="257.75" customHeight="1" x14ac:dyDescent="0.5">
      <c r="B15" s="20" t="s">
        <v>352</v>
      </c>
      <c r="C15" s="66"/>
      <c r="D15" s="37"/>
      <c r="E15" s="32"/>
      <c r="F15" s="32"/>
      <c r="G15" s="37"/>
      <c r="H15" s="39"/>
    </row>
    <row r="16" spans="2:10" ht="257.75" customHeight="1" x14ac:dyDescent="0.5">
      <c r="B16" s="20" t="s">
        <v>353</v>
      </c>
      <c r="C16" s="66"/>
      <c r="D16" s="37"/>
      <c r="E16" s="32"/>
      <c r="F16" s="32"/>
      <c r="G16" s="37"/>
      <c r="H16" s="39"/>
    </row>
    <row r="17" spans="2:8" ht="257.75" customHeight="1" x14ac:dyDescent="0.5">
      <c r="B17" s="20" t="s">
        <v>354</v>
      </c>
      <c r="C17" s="66"/>
      <c r="D17" s="37"/>
      <c r="E17" s="32"/>
      <c r="F17" s="32"/>
      <c r="G17" s="37"/>
      <c r="H17" s="39"/>
    </row>
    <row r="18" spans="2:8" ht="257.75" customHeight="1" x14ac:dyDescent="0.5">
      <c r="B18" s="20" t="s">
        <v>355</v>
      </c>
      <c r="C18" s="66"/>
      <c r="D18" s="37"/>
      <c r="E18" s="32"/>
      <c r="F18" s="32"/>
      <c r="G18" s="37"/>
      <c r="H18" s="39"/>
    </row>
    <row r="19" spans="2:8" ht="257.75" customHeight="1" x14ac:dyDescent="0.5">
      <c r="B19" s="20" t="s">
        <v>356</v>
      </c>
      <c r="C19" s="66"/>
      <c r="D19" s="37"/>
      <c r="E19" s="32"/>
      <c r="F19" s="32"/>
      <c r="G19" s="37"/>
      <c r="H19" s="39"/>
    </row>
    <row r="20" spans="2:8" ht="257.75" customHeight="1" x14ac:dyDescent="0.5">
      <c r="B20" s="20" t="s">
        <v>357</v>
      </c>
      <c r="C20" s="66"/>
      <c r="D20" s="37"/>
      <c r="E20" s="32"/>
      <c r="F20" s="32"/>
      <c r="G20" s="37"/>
      <c r="H20" s="39"/>
    </row>
    <row r="21" spans="2:8" ht="257.75" customHeight="1" x14ac:dyDescent="0.5">
      <c r="B21" s="20" t="s">
        <v>358</v>
      </c>
      <c r="C21" s="66"/>
      <c r="D21" s="37"/>
      <c r="E21" s="32"/>
      <c r="F21" s="32"/>
      <c r="G21" s="37"/>
      <c r="H21" s="39"/>
    </row>
    <row r="22" spans="2:8" ht="257.75" customHeight="1" x14ac:dyDescent="0.5">
      <c r="B22" s="20" t="s">
        <v>359</v>
      </c>
      <c r="C22" s="66"/>
      <c r="D22" s="37"/>
      <c r="E22" s="32"/>
      <c r="F22" s="32"/>
      <c r="G22" s="37"/>
      <c r="H22" s="39"/>
    </row>
    <row r="23" spans="2:8" ht="257.75" customHeight="1" x14ac:dyDescent="0.5">
      <c r="B23" s="20" t="s">
        <v>360</v>
      </c>
      <c r="C23" s="66"/>
      <c r="D23" s="37"/>
      <c r="E23" s="32"/>
      <c r="F23" s="32"/>
      <c r="G23" s="37"/>
      <c r="H23" s="39"/>
    </row>
    <row r="24" spans="2:8" ht="257.75" customHeight="1" x14ac:dyDescent="0.5">
      <c r="B24" s="20" t="s">
        <v>361</v>
      </c>
      <c r="C24" s="66"/>
      <c r="D24" s="37"/>
      <c r="E24" s="32"/>
      <c r="F24" s="32"/>
      <c r="G24" s="37"/>
      <c r="H24" s="39"/>
    </row>
    <row r="25" spans="2:8" ht="257.75" customHeight="1" x14ac:dyDescent="0.5">
      <c r="B25" s="20" t="s">
        <v>362</v>
      </c>
      <c r="C25" s="66"/>
      <c r="D25" s="37"/>
      <c r="E25" s="32"/>
      <c r="F25" s="32"/>
      <c r="G25" s="37"/>
      <c r="H25" s="39"/>
    </row>
    <row r="26" spans="2:8" ht="257.75" customHeight="1" x14ac:dyDescent="0.5">
      <c r="B26" s="20" t="s">
        <v>363</v>
      </c>
      <c r="C26" s="66"/>
      <c r="D26" s="37"/>
      <c r="E26" s="32"/>
      <c r="F26" s="32"/>
      <c r="G26" s="37"/>
      <c r="H26" s="39"/>
    </row>
    <row r="27" spans="2:8" ht="32.25" customHeight="1" thickBot="1" x14ac:dyDescent="0.55000000000000004">
      <c r="B27" s="146" t="s">
        <v>174</v>
      </c>
      <c r="C27" s="147"/>
      <c r="D27" s="147"/>
      <c r="E27" s="147"/>
      <c r="F27" s="147"/>
      <c r="G27" s="147"/>
      <c r="H27" s="148"/>
    </row>
    <row r="28" spans="2:8" ht="15.35" thickTop="1" x14ac:dyDescent="0.5"/>
  </sheetData>
  <sheetProtection algorithmName="SHA-512" hashValue="WZSgywk2X9xImla8AflcLuYMEipdbd85f2CAs4Dm5Z11/1ZcbRltgP21MxQK3pbffwoIpKiUgxsUlRVl+d5tRQ==" saltValue="XiJGXVPTI3PVdK1sHU11rA==" spinCount="100000" sheet="1" insertRows="0"/>
  <mergeCells count="11">
    <mergeCell ref="F5:F6"/>
    <mergeCell ref="G5:G6"/>
    <mergeCell ref="B27:H27"/>
    <mergeCell ref="D5:D6"/>
    <mergeCell ref="B2:H2"/>
    <mergeCell ref="B3:G3"/>
    <mergeCell ref="B4:B6"/>
    <mergeCell ref="F4:G4"/>
    <mergeCell ref="H4:H6"/>
    <mergeCell ref="C5:C6"/>
    <mergeCell ref="E5:E6"/>
  </mergeCells>
  <phoneticPr fontId="2" type="noConversion"/>
  <pageMargins left="0.23622047244094491" right="0.23622047244094491" top="0.74803149606299213" bottom="0.74803149606299213" header="0.31496062992125984" footer="0.31496062992125984"/>
  <pageSetup paperSize="8" scale="44" fitToHeight="0" orientation="portrait" r:id="rId1"/>
  <headerFooter>
    <oddHeader>&amp;F</oddHeader>
    <oddFooter>&amp;A</oddFooter>
  </headerFooter>
  <drawing r:id="rId2"/>
  <legacyDrawing r:id="rId3"/>
  <picture r:id="rId4"/>
  <mc:AlternateContent xmlns:mc="http://schemas.openxmlformats.org/markup-compatibility/2006">
    <mc:Choice Requires="x14">
      <controls>
        <mc:AlternateContent xmlns:mc="http://schemas.openxmlformats.org/markup-compatibility/2006">
          <mc:Choice Requires="x14">
            <control shapeId="13313" r:id="rId5" name="Check Box 1">
              <controlPr defaultSize="0" autoFill="0" autoLine="0" autoPict="0">
                <anchor moveWithCells="1">
                  <from>
                    <xdr:col>5</xdr:col>
                    <xdr:colOff>46567</xdr:colOff>
                    <xdr:row>6</xdr:row>
                    <xdr:rowOff>38100</xdr:rowOff>
                  </from>
                  <to>
                    <xdr:col>5</xdr:col>
                    <xdr:colOff>4008967</xdr:colOff>
                    <xdr:row>6</xdr:row>
                    <xdr:rowOff>414867</xdr:rowOff>
                  </to>
                </anchor>
              </controlPr>
            </control>
          </mc:Choice>
        </mc:AlternateContent>
        <mc:AlternateContent xmlns:mc="http://schemas.openxmlformats.org/markup-compatibility/2006">
          <mc:Choice Requires="x14">
            <control shapeId="13314" r:id="rId6" name="Check Box 2">
              <controlPr defaultSize="0" autoFill="0" autoLine="0" autoPict="0">
                <anchor moveWithCells="1">
                  <from>
                    <xdr:col>5</xdr:col>
                    <xdr:colOff>38100</xdr:colOff>
                    <xdr:row>6</xdr:row>
                    <xdr:rowOff>427567</xdr:rowOff>
                  </from>
                  <to>
                    <xdr:col>5</xdr:col>
                    <xdr:colOff>4000500</xdr:colOff>
                    <xdr:row>6</xdr:row>
                    <xdr:rowOff>800100</xdr:rowOff>
                  </to>
                </anchor>
              </controlPr>
            </control>
          </mc:Choice>
        </mc:AlternateContent>
        <mc:AlternateContent xmlns:mc="http://schemas.openxmlformats.org/markup-compatibility/2006">
          <mc:Choice Requires="x14">
            <control shapeId="13315" r:id="rId7" name="Check Box 3">
              <controlPr defaultSize="0" autoFill="0" autoLine="0" autoPict="0">
                <anchor moveWithCells="1">
                  <from>
                    <xdr:col>5</xdr:col>
                    <xdr:colOff>38100</xdr:colOff>
                    <xdr:row>6</xdr:row>
                    <xdr:rowOff>859367</xdr:rowOff>
                  </from>
                  <to>
                    <xdr:col>5</xdr:col>
                    <xdr:colOff>4000500</xdr:colOff>
                    <xdr:row>6</xdr:row>
                    <xdr:rowOff>1219200</xdr:rowOff>
                  </to>
                </anchor>
              </controlPr>
            </control>
          </mc:Choice>
        </mc:AlternateContent>
        <mc:AlternateContent xmlns:mc="http://schemas.openxmlformats.org/markup-compatibility/2006">
          <mc:Choice Requires="x14">
            <control shapeId="13316" r:id="rId8" name="Check Box 4">
              <controlPr defaultSize="0" autoFill="0" autoLine="0" autoPict="0">
                <anchor moveWithCells="1">
                  <from>
                    <xdr:col>5</xdr:col>
                    <xdr:colOff>38100</xdr:colOff>
                    <xdr:row>6</xdr:row>
                    <xdr:rowOff>1253067</xdr:rowOff>
                  </from>
                  <to>
                    <xdr:col>5</xdr:col>
                    <xdr:colOff>4000500</xdr:colOff>
                    <xdr:row>6</xdr:row>
                    <xdr:rowOff>1621367</xdr:rowOff>
                  </to>
                </anchor>
              </controlPr>
            </control>
          </mc:Choice>
        </mc:AlternateContent>
        <mc:AlternateContent xmlns:mc="http://schemas.openxmlformats.org/markup-compatibility/2006">
          <mc:Choice Requires="x14">
            <control shapeId="13317" r:id="rId9" name="Check Box 5">
              <controlPr defaultSize="0" autoFill="0" autoLine="0" autoPict="0">
                <anchor moveWithCells="1">
                  <from>
                    <xdr:col>5</xdr:col>
                    <xdr:colOff>38100</xdr:colOff>
                    <xdr:row>6</xdr:row>
                    <xdr:rowOff>1676400</xdr:rowOff>
                  </from>
                  <to>
                    <xdr:col>5</xdr:col>
                    <xdr:colOff>4516967</xdr:colOff>
                    <xdr:row>6</xdr:row>
                    <xdr:rowOff>2053167</xdr:rowOff>
                  </to>
                </anchor>
              </controlPr>
            </control>
          </mc:Choice>
        </mc:AlternateContent>
        <mc:AlternateContent xmlns:mc="http://schemas.openxmlformats.org/markup-compatibility/2006">
          <mc:Choice Requires="x14">
            <control shapeId="13318" r:id="rId10" name="Check Box 6">
              <controlPr defaultSize="0" autoFill="0" autoLine="0" autoPict="0">
                <anchor moveWithCells="1">
                  <from>
                    <xdr:col>5</xdr:col>
                    <xdr:colOff>38100</xdr:colOff>
                    <xdr:row>6</xdr:row>
                    <xdr:rowOff>2065867</xdr:rowOff>
                  </from>
                  <to>
                    <xdr:col>5</xdr:col>
                    <xdr:colOff>4000500</xdr:colOff>
                    <xdr:row>6</xdr:row>
                    <xdr:rowOff>2438400</xdr:rowOff>
                  </to>
                </anchor>
              </controlPr>
            </control>
          </mc:Choice>
        </mc:AlternateContent>
        <mc:AlternateContent xmlns:mc="http://schemas.openxmlformats.org/markup-compatibility/2006">
          <mc:Choice Requires="x14">
            <control shapeId="13319" r:id="rId11" name="Check Box 7">
              <controlPr defaultSize="0" autoFill="0" autoLine="0" autoPict="0">
                <anchor moveWithCells="1">
                  <from>
                    <xdr:col>5</xdr:col>
                    <xdr:colOff>38100</xdr:colOff>
                    <xdr:row>6</xdr:row>
                    <xdr:rowOff>2497667</xdr:rowOff>
                  </from>
                  <to>
                    <xdr:col>5</xdr:col>
                    <xdr:colOff>4605867</xdr:colOff>
                    <xdr:row>6</xdr:row>
                    <xdr:rowOff>2857500</xdr:rowOff>
                  </to>
                </anchor>
              </controlPr>
            </control>
          </mc:Choice>
        </mc:AlternateContent>
        <mc:AlternateContent xmlns:mc="http://schemas.openxmlformats.org/markup-compatibility/2006">
          <mc:Choice Requires="x14">
            <control shapeId="13320" r:id="rId12" name="Check Box 8">
              <controlPr defaultSize="0" autoFill="0" autoLine="0" autoPict="0">
                <anchor moveWithCells="1">
                  <from>
                    <xdr:col>5</xdr:col>
                    <xdr:colOff>33867</xdr:colOff>
                    <xdr:row>6</xdr:row>
                    <xdr:rowOff>2891367</xdr:rowOff>
                  </from>
                  <to>
                    <xdr:col>5</xdr:col>
                    <xdr:colOff>4000500</xdr:colOff>
                    <xdr:row>6</xdr:row>
                    <xdr:rowOff>3272367</xdr:rowOff>
                  </to>
                </anchor>
              </controlPr>
            </control>
          </mc:Choice>
        </mc:AlternateContent>
        <mc:AlternateContent xmlns:mc="http://schemas.openxmlformats.org/markup-compatibility/2006">
          <mc:Choice Requires="x14">
            <control shapeId="13321" r:id="rId13" name="Check Box 9">
              <controlPr defaultSize="0" autoFill="0" autoLine="0" autoPict="0">
                <anchor moveWithCells="1">
                  <from>
                    <xdr:col>5</xdr:col>
                    <xdr:colOff>46567</xdr:colOff>
                    <xdr:row>7</xdr:row>
                    <xdr:rowOff>38100</xdr:rowOff>
                  </from>
                  <to>
                    <xdr:col>5</xdr:col>
                    <xdr:colOff>4008967</xdr:colOff>
                    <xdr:row>7</xdr:row>
                    <xdr:rowOff>414867</xdr:rowOff>
                  </to>
                </anchor>
              </controlPr>
            </control>
          </mc:Choice>
        </mc:AlternateContent>
        <mc:AlternateContent xmlns:mc="http://schemas.openxmlformats.org/markup-compatibility/2006">
          <mc:Choice Requires="x14">
            <control shapeId="13322" r:id="rId14" name="Check Box 10">
              <controlPr defaultSize="0" autoFill="0" autoLine="0" autoPict="0">
                <anchor moveWithCells="1">
                  <from>
                    <xdr:col>5</xdr:col>
                    <xdr:colOff>38100</xdr:colOff>
                    <xdr:row>7</xdr:row>
                    <xdr:rowOff>427567</xdr:rowOff>
                  </from>
                  <to>
                    <xdr:col>5</xdr:col>
                    <xdr:colOff>4000500</xdr:colOff>
                    <xdr:row>7</xdr:row>
                    <xdr:rowOff>800100</xdr:rowOff>
                  </to>
                </anchor>
              </controlPr>
            </control>
          </mc:Choice>
        </mc:AlternateContent>
        <mc:AlternateContent xmlns:mc="http://schemas.openxmlformats.org/markup-compatibility/2006">
          <mc:Choice Requires="x14">
            <control shapeId="13323" r:id="rId15" name="Check Box 11">
              <controlPr defaultSize="0" autoFill="0" autoLine="0" autoPict="0">
                <anchor moveWithCells="1">
                  <from>
                    <xdr:col>5</xdr:col>
                    <xdr:colOff>38100</xdr:colOff>
                    <xdr:row>7</xdr:row>
                    <xdr:rowOff>859367</xdr:rowOff>
                  </from>
                  <to>
                    <xdr:col>5</xdr:col>
                    <xdr:colOff>4000500</xdr:colOff>
                    <xdr:row>7</xdr:row>
                    <xdr:rowOff>1219200</xdr:rowOff>
                  </to>
                </anchor>
              </controlPr>
            </control>
          </mc:Choice>
        </mc:AlternateContent>
        <mc:AlternateContent xmlns:mc="http://schemas.openxmlformats.org/markup-compatibility/2006">
          <mc:Choice Requires="x14">
            <control shapeId="13324" r:id="rId16" name="Check Box 12">
              <controlPr defaultSize="0" autoFill="0" autoLine="0" autoPict="0">
                <anchor moveWithCells="1">
                  <from>
                    <xdr:col>5</xdr:col>
                    <xdr:colOff>38100</xdr:colOff>
                    <xdr:row>7</xdr:row>
                    <xdr:rowOff>1253067</xdr:rowOff>
                  </from>
                  <to>
                    <xdr:col>5</xdr:col>
                    <xdr:colOff>4000500</xdr:colOff>
                    <xdr:row>7</xdr:row>
                    <xdr:rowOff>1621367</xdr:rowOff>
                  </to>
                </anchor>
              </controlPr>
            </control>
          </mc:Choice>
        </mc:AlternateContent>
        <mc:AlternateContent xmlns:mc="http://schemas.openxmlformats.org/markup-compatibility/2006">
          <mc:Choice Requires="x14">
            <control shapeId="13325" r:id="rId17" name="Check Box 13">
              <controlPr defaultSize="0" autoFill="0" autoLine="0" autoPict="0">
                <anchor moveWithCells="1">
                  <from>
                    <xdr:col>5</xdr:col>
                    <xdr:colOff>38100</xdr:colOff>
                    <xdr:row>7</xdr:row>
                    <xdr:rowOff>1676400</xdr:rowOff>
                  </from>
                  <to>
                    <xdr:col>5</xdr:col>
                    <xdr:colOff>4516967</xdr:colOff>
                    <xdr:row>7</xdr:row>
                    <xdr:rowOff>2053167</xdr:rowOff>
                  </to>
                </anchor>
              </controlPr>
            </control>
          </mc:Choice>
        </mc:AlternateContent>
        <mc:AlternateContent xmlns:mc="http://schemas.openxmlformats.org/markup-compatibility/2006">
          <mc:Choice Requires="x14">
            <control shapeId="13326" r:id="rId18" name="Check Box 14">
              <controlPr defaultSize="0" autoFill="0" autoLine="0" autoPict="0">
                <anchor moveWithCells="1">
                  <from>
                    <xdr:col>5</xdr:col>
                    <xdr:colOff>38100</xdr:colOff>
                    <xdr:row>7</xdr:row>
                    <xdr:rowOff>2065867</xdr:rowOff>
                  </from>
                  <to>
                    <xdr:col>5</xdr:col>
                    <xdr:colOff>4000500</xdr:colOff>
                    <xdr:row>7</xdr:row>
                    <xdr:rowOff>2438400</xdr:rowOff>
                  </to>
                </anchor>
              </controlPr>
            </control>
          </mc:Choice>
        </mc:AlternateContent>
        <mc:AlternateContent xmlns:mc="http://schemas.openxmlformats.org/markup-compatibility/2006">
          <mc:Choice Requires="x14">
            <control shapeId="13327" r:id="rId19" name="Check Box 15">
              <controlPr defaultSize="0" autoFill="0" autoLine="0" autoPict="0">
                <anchor moveWithCells="1">
                  <from>
                    <xdr:col>5</xdr:col>
                    <xdr:colOff>38100</xdr:colOff>
                    <xdr:row>7</xdr:row>
                    <xdr:rowOff>2497667</xdr:rowOff>
                  </from>
                  <to>
                    <xdr:col>5</xdr:col>
                    <xdr:colOff>4605867</xdr:colOff>
                    <xdr:row>7</xdr:row>
                    <xdr:rowOff>2857500</xdr:rowOff>
                  </to>
                </anchor>
              </controlPr>
            </control>
          </mc:Choice>
        </mc:AlternateContent>
        <mc:AlternateContent xmlns:mc="http://schemas.openxmlformats.org/markup-compatibility/2006">
          <mc:Choice Requires="x14">
            <control shapeId="13328" r:id="rId20" name="Check Box 16">
              <controlPr defaultSize="0" autoFill="0" autoLine="0" autoPict="0">
                <anchor moveWithCells="1">
                  <from>
                    <xdr:col>5</xdr:col>
                    <xdr:colOff>33867</xdr:colOff>
                    <xdr:row>7</xdr:row>
                    <xdr:rowOff>2891367</xdr:rowOff>
                  </from>
                  <to>
                    <xdr:col>5</xdr:col>
                    <xdr:colOff>4000500</xdr:colOff>
                    <xdr:row>7</xdr:row>
                    <xdr:rowOff>3272367</xdr:rowOff>
                  </to>
                </anchor>
              </controlPr>
            </control>
          </mc:Choice>
        </mc:AlternateContent>
        <mc:AlternateContent xmlns:mc="http://schemas.openxmlformats.org/markup-compatibility/2006">
          <mc:Choice Requires="x14">
            <control shapeId="13329" r:id="rId21" name="Check Box 17">
              <controlPr defaultSize="0" autoFill="0" autoLine="0" autoPict="0">
                <anchor moveWithCells="1">
                  <from>
                    <xdr:col>5</xdr:col>
                    <xdr:colOff>46567</xdr:colOff>
                    <xdr:row>8</xdr:row>
                    <xdr:rowOff>38100</xdr:rowOff>
                  </from>
                  <to>
                    <xdr:col>5</xdr:col>
                    <xdr:colOff>4008967</xdr:colOff>
                    <xdr:row>8</xdr:row>
                    <xdr:rowOff>414867</xdr:rowOff>
                  </to>
                </anchor>
              </controlPr>
            </control>
          </mc:Choice>
        </mc:AlternateContent>
        <mc:AlternateContent xmlns:mc="http://schemas.openxmlformats.org/markup-compatibility/2006">
          <mc:Choice Requires="x14">
            <control shapeId="13330" r:id="rId22" name="Check Box 18">
              <controlPr defaultSize="0" autoFill="0" autoLine="0" autoPict="0">
                <anchor moveWithCells="1">
                  <from>
                    <xdr:col>5</xdr:col>
                    <xdr:colOff>38100</xdr:colOff>
                    <xdr:row>8</xdr:row>
                    <xdr:rowOff>427567</xdr:rowOff>
                  </from>
                  <to>
                    <xdr:col>5</xdr:col>
                    <xdr:colOff>4000500</xdr:colOff>
                    <xdr:row>8</xdr:row>
                    <xdr:rowOff>800100</xdr:rowOff>
                  </to>
                </anchor>
              </controlPr>
            </control>
          </mc:Choice>
        </mc:AlternateContent>
        <mc:AlternateContent xmlns:mc="http://schemas.openxmlformats.org/markup-compatibility/2006">
          <mc:Choice Requires="x14">
            <control shapeId="13331" r:id="rId23" name="Check Box 19">
              <controlPr defaultSize="0" autoFill="0" autoLine="0" autoPict="0">
                <anchor moveWithCells="1">
                  <from>
                    <xdr:col>5</xdr:col>
                    <xdr:colOff>38100</xdr:colOff>
                    <xdr:row>8</xdr:row>
                    <xdr:rowOff>859367</xdr:rowOff>
                  </from>
                  <to>
                    <xdr:col>5</xdr:col>
                    <xdr:colOff>4000500</xdr:colOff>
                    <xdr:row>8</xdr:row>
                    <xdr:rowOff>1219200</xdr:rowOff>
                  </to>
                </anchor>
              </controlPr>
            </control>
          </mc:Choice>
        </mc:AlternateContent>
        <mc:AlternateContent xmlns:mc="http://schemas.openxmlformats.org/markup-compatibility/2006">
          <mc:Choice Requires="x14">
            <control shapeId="13332" r:id="rId24" name="Check Box 20">
              <controlPr defaultSize="0" autoFill="0" autoLine="0" autoPict="0">
                <anchor moveWithCells="1">
                  <from>
                    <xdr:col>5</xdr:col>
                    <xdr:colOff>38100</xdr:colOff>
                    <xdr:row>8</xdr:row>
                    <xdr:rowOff>1253067</xdr:rowOff>
                  </from>
                  <to>
                    <xdr:col>5</xdr:col>
                    <xdr:colOff>4000500</xdr:colOff>
                    <xdr:row>8</xdr:row>
                    <xdr:rowOff>1621367</xdr:rowOff>
                  </to>
                </anchor>
              </controlPr>
            </control>
          </mc:Choice>
        </mc:AlternateContent>
        <mc:AlternateContent xmlns:mc="http://schemas.openxmlformats.org/markup-compatibility/2006">
          <mc:Choice Requires="x14">
            <control shapeId="13333" r:id="rId25" name="Check Box 21">
              <controlPr defaultSize="0" autoFill="0" autoLine="0" autoPict="0">
                <anchor moveWithCells="1">
                  <from>
                    <xdr:col>5</xdr:col>
                    <xdr:colOff>38100</xdr:colOff>
                    <xdr:row>8</xdr:row>
                    <xdr:rowOff>1676400</xdr:rowOff>
                  </from>
                  <to>
                    <xdr:col>5</xdr:col>
                    <xdr:colOff>4516967</xdr:colOff>
                    <xdr:row>8</xdr:row>
                    <xdr:rowOff>2053167</xdr:rowOff>
                  </to>
                </anchor>
              </controlPr>
            </control>
          </mc:Choice>
        </mc:AlternateContent>
        <mc:AlternateContent xmlns:mc="http://schemas.openxmlformats.org/markup-compatibility/2006">
          <mc:Choice Requires="x14">
            <control shapeId="13334" r:id="rId26" name="Check Box 22">
              <controlPr defaultSize="0" autoFill="0" autoLine="0" autoPict="0">
                <anchor moveWithCells="1">
                  <from>
                    <xdr:col>5</xdr:col>
                    <xdr:colOff>38100</xdr:colOff>
                    <xdr:row>8</xdr:row>
                    <xdr:rowOff>2065867</xdr:rowOff>
                  </from>
                  <to>
                    <xdr:col>5</xdr:col>
                    <xdr:colOff>4000500</xdr:colOff>
                    <xdr:row>8</xdr:row>
                    <xdr:rowOff>2438400</xdr:rowOff>
                  </to>
                </anchor>
              </controlPr>
            </control>
          </mc:Choice>
        </mc:AlternateContent>
        <mc:AlternateContent xmlns:mc="http://schemas.openxmlformats.org/markup-compatibility/2006">
          <mc:Choice Requires="x14">
            <control shapeId="13335" r:id="rId27" name="Check Box 23">
              <controlPr defaultSize="0" autoFill="0" autoLine="0" autoPict="0">
                <anchor moveWithCells="1">
                  <from>
                    <xdr:col>5</xdr:col>
                    <xdr:colOff>38100</xdr:colOff>
                    <xdr:row>8</xdr:row>
                    <xdr:rowOff>2497667</xdr:rowOff>
                  </from>
                  <to>
                    <xdr:col>5</xdr:col>
                    <xdr:colOff>4605867</xdr:colOff>
                    <xdr:row>8</xdr:row>
                    <xdr:rowOff>2857500</xdr:rowOff>
                  </to>
                </anchor>
              </controlPr>
            </control>
          </mc:Choice>
        </mc:AlternateContent>
        <mc:AlternateContent xmlns:mc="http://schemas.openxmlformats.org/markup-compatibility/2006">
          <mc:Choice Requires="x14">
            <control shapeId="13336" r:id="rId28" name="Check Box 24">
              <controlPr defaultSize="0" autoFill="0" autoLine="0" autoPict="0">
                <anchor moveWithCells="1">
                  <from>
                    <xdr:col>5</xdr:col>
                    <xdr:colOff>33867</xdr:colOff>
                    <xdr:row>8</xdr:row>
                    <xdr:rowOff>2891367</xdr:rowOff>
                  </from>
                  <to>
                    <xdr:col>5</xdr:col>
                    <xdr:colOff>4000500</xdr:colOff>
                    <xdr:row>8</xdr:row>
                    <xdr:rowOff>3272367</xdr:rowOff>
                  </to>
                </anchor>
              </controlPr>
            </control>
          </mc:Choice>
        </mc:AlternateContent>
        <mc:AlternateContent xmlns:mc="http://schemas.openxmlformats.org/markup-compatibility/2006">
          <mc:Choice Requires="x14">
            <control shapeId="13337" r:id="rId29" name="Check Box 25">
              <controlPr defaultSize="0" autoFill="0" autoLine="0" autoPict="0">
                <anchor moveWithCells="1">
                  <from>
                    <xdr:col>5</xdr:col>
                    <xdr:colOff>46567</xdr:colOff>
                    <xdr:row>9</xdr:row>
                    <xdr:rowOff>38100</xdr:rowOff>
                  </from>
                  <to>
                    <xdr:col>5</xdr:col>
                    <xdr:colOff>4008967</xdr:colOff>
                    <xdr:row>9</xdr:row>
                    <xdr:rowOff>414867</xdr:rowOff>
                  </to>
                </anchor>
              </controlPr>
            </control>
          </mc:Choice>
        </mc:AlternateContent>
        <mc:AlternateContent xmlns:mc="http://schemas.openxmlformats.org/markup-compatibility/2006">
          <mc:Choice Requires="x14">
            <control shapeId="13338" r:id="rId30" name="Check Box 26">
              <controlPr defaultSize="0" autoFill="0" autoLine="0" autoPict="0">
                <anchor moveWithCells="1">
                  <from>
                    <xdr:col>5</xdr:col>
                    <xdr:colOff>38100</xdr:colOff>
                    <xdr:row>9</xdr:row>
                    <xdr:rowOff>427567</xdr:rowOff>
                  </from>
                  <to>
                    <xdr:col>5</xdr:col>
                    <xdr:colOff>4000500</xdr:colOff>
                    <xdr:row>9</xdr:row>
                    <xdr:rowOff>800100</xdr:rowOff>
                  </to>
                </anchor>
              </controlPr>
            </control>
          </mc:Choice>
        </mc:AlternateContent>
        <mc:AlternateContent xmlns:mc="http://schemas.openxmlformats.org/markup-compatibility/2006">
          <mc:Choice Requires="x14">
            <control shapeId="13339" r:id="rId31" name="Check Box 27">
              <controlPr defaultSize="0" autoFill="0" autoLine="0" autoPict="0">
                <anchor moveWithCells="1">
                  <from>
                    <xdr:col>5</xdr:col>
                    <xdr:colOff>38100</xdr:colOff>
                    <xdr:row>9</xdr:row>
                    <xdr:rowOff>859367</xdr:rowOff>
                  </from>
                  <to>
                    <xdr:col>5</xdr:col>
                    <xdr:colOff>4000500</xdr:colOff>
                    <xdr:row>9</xdr:row>
                    <xdr:rowOff>1219200</xdr:rowOff>
                  </to>
                </anchor>
              </controlPr>
            </control>
          </mc:Choice>
        </mc:AlternateContent>
        <mc:AlternateContent xmlns:mc="http://schemas.openxmlformats.org/markup-compatibility/2006">
          <mc:Choice Requires="x14">
            <control shapeId="13340" r:id="rId32" name="Check Box 28">
              <controlPr defaultSize="0" autoFill="0" autoLine="0" autoPict="0">
                <anchor moveWithCells="1">
                  <from>
                    <xdr:col>5</xdr:col>
                    <xdr:colOff>38100</xdr:colOff>
                    <xdr:row>9</xdr:row>
                    <xdr:rowOff>1253067</xdr:rowOff>
                  </from>
                  <to>
                    <xdr:col>5</xdr:col>
                    <xdr:colOff>4000500</xdr:colOff>
                    <xdr:row>9</xdr:row>
                    <xdr:rowOff>1621367</xdr:rowOff>
                  </to>
                </anchor>
              </controlPr>
            </control>
          </mc:Choice>
        </mc:AlternateContent>
        <mc:AlternateContent xmlns:mc="http://schemas.openxmlformats.org/markup-compatibility/2006">
          <mc:Choice Requires="x14">
            <control shapeId="13341" r:id="rId33" name="Check Box 29">
              <controlPr defaultSize="0" autoFill="0" autoLine="0" autoPict="0">
                <anchor moveWithCells="1">
                  <from>
                    <xdr:col>5</xdr:col>
                    <xdr:colOff>38100</xdr:colOff>
                    <xdr:row>9</xdr:row>
                    <xdr:rowOff>1676400</xdr:rowOff>
                  </from>
                  <to>
                    <xdr:col>5</xdr:col>
                    <xdr:colOff>4516967</xdr:colOff>
                    <xdr:row>9</xdr:row>
                    <xdr:rowOff>2053167</xdr:rowOff>
                  </to>
                </anchor>
              </controlPr>
            </control>
          </mc:Choice>
        </mc:AlternateContent>
        <mc:AlternateContent xmlns:mc="http://schemas.openxmlformats.org/markup-compatibility/2006">
          <mc:Choice Requires="x14">
            <control shapeId="13342" r:id="rId34" name="Check Box 30">
              <controlPr defaultSize="0" autoFill="0" autoLine="0" autoPict="0">
                <anchor moveWithCells="1">
                  <from>
                    <xdr:col>5</xdr:col>
                    <xdr:colOff>38100</xdr:colOff>
                    <xdr:row>9</xdr:row>
                    <xdr:rowOff>2065867</xdr:rowOff>
                  </from>
                  <to>
                    <xdr:col>5</xdr:col>
                    <xdr:colOff>4000500</xdr:colOff>
                    <xdr:row>9</xdr:row>
                    <xdr:rowOff>2438400</xdr:rowOff>
                  </to>
                </anchor>
              </controlPr>
            </control>
          </mc:Choice>
        </mc:AlternateContent>
        <mc:AlternateContent xmlns:mc="http://schemas.openxmlformats.org/markup-compatibility/2006">
          <mc:Choice Requires="x14">
            <control shapeId="13343" r:id="rId35" name="Check Box 31">
              <controlPr defaultSize="0" autoFill="0" autoLine="0" autoPict="0">
                <anchor moveWithCells="1">
                  <from>
                    <xdr:col>5</xdr:col>
                    <xdr:colOff>38100</xdr:colOff>
                    <xdr:row>9</xdr:row>
                    <xdr:rowOff>2497667</xdr:rowOff>
                  </from>
                  <to>
                    <xdr:col>5</xdr:col>
                    <xdr:colOff>4605867</xdr:colOff>
                    <xdr:row>9</xdr:row>
                    <xdr:rowOff>2857500</xdr:rowOff>
                  </to>
                </anchor>
              </controlPr>
            </control>
          </mc:Choice>
        </mc:AlternateContent>
        <mc:AlternateContent xmlns:mc="http://schemas.openxmlformats.org/markup-compatibility/2006">
          <mc:Choice Requires="x14">
            <control shapeId="13344" r:id="rId36" name="Check Box 32">
              <controlPr defaultSize="0" autoFill="0" autoLine="0" autoPict="0">
                <anchor moveWithCells="1">
                  <from>
                    <xdr:col>5</xdr:col>
                    <xdr:colOff>33867</xdr:colOff>
                    <xdr:row>9</xdr:row>
                    <xdr:rowOff>2891367</xdr:rowOff>
                  </from>
                  <to>
                    <xdr:col>5</xdr:col>
                    <xdr:colOff>4000500</xdr:colOff>
                    <xdr:row>9</xdr:row>
                    <xdr:rowOff>3272367</xdr:rowOff>
                  </to>
                </anchor>
              </controlPr>
            </control>
          </mc:Choice>
        </mc:AlternateContent>
        <mc:AlternateContent xmlns:mc="http://schemas.openxmlformats.org/markup-compatibility/2006">
          <mc:Choice Requires="x14">
            <control shapeId="13345" r:id="rId37" name="Check Box 33">
              <controlPr defaultSize="0" autoFill="0" autoLine="0" autoPict="0">
                <anchor moveWithCells="1">
                  <from>
                    <xdr:col>5</xdr:col>
                    <xdr:colOff>46567</xdr:colOff>
                    <xdr:row>10</xdr:row>
                    <xdr:rowOff>38100</xdr:rowOff>
                  </from>
                  <to>
                    <xdr:col>5</xdr:col>
                    <xdr:colOff>4008967</xdr:colOff>
                    <xdr:row>10</xdr:row>
                    <xdr:rowOff>414867</xdr:rowOff>
                  </to>
                </anchor>
              </controlPr>
            </control>
          </mc:Choice>
        </mc:AlternateContent>
        <mc:AlternateContent xmlns:mc="http://schemas.openxmlformats.org/markup-compatibility/2006">
          <mc:Choice Requires="x14">
            <control shapeId="13346" r:id="rId38" name="Check Box 34">
              <controlPr defaultSize="0" autoFill="0" autoLine="0" autoPict="0">
                <anchor moveWithCells="1">
                  <from>
                    <xdr:col>5</xdr:col>
                    <xdr:colOff>38100</xdr:colOff>
                    <xdr:row>10</xdr:row>
                    <xdr:rowOff>427567</xdr:rowOff>
                  </from>
                  <to>
                    <xdr:col>5</xdr:col>
                    <xdr:colOff>4000500</xdr:colOff>
                    <xdr:row>10</xdr:row>
                    <xdr:rowOff>800100</xdr:rowOff>
                  </to>
                </anchor>
              </controlPr>
            </control>
          </mc:Choice>
        </mc:AlternateContent>
        <mc:AlternateContent xmlns:mc="http://schemas.openxmlformats.org/markup-compatibility/2006">
          <mc:Choice Requires="x14">
            <control shapeId="13347" r:id="rId39" name="Check Box 35">
              <controlPr defaultSize="0" autoFill="0" autoLine="0" autoPict="0">
                <anchor moveWithCells="1">
                  <from>
                    <xdr:col>5</xdr:col>
                    <xdr:colOff>38100</xdr:colOff>
                    <xdr:row>10</xdr:row>
                    <xdr:rowOff>859367</xdr:rowOff>
                  </from>
                  <to>
                    <xdr:col>5</xdr:col>
                    <xdr:colOff>4000500</xdr:colOff>
                    <xdr:row>10</xdr:row>
                    <xdr:rowOff>1219200</xdr:rowOff>
                  </to>
                </anchor>
              </controlPr>
            </control>
          </mc:Choice>
        </mc:AlternateContent>
        <mc:AlternateContent xmlns:mc="http://schemas.openxmlformats.org/markup-compatibility/2006">
          <mc:Choice Requires="x14">
            <control shapeId="13348" r:id="rId40" name="Check Box 36">
              <controlPr defaultSize="0" autoFill="0" autoLine="0" autoPict="0">
                <anchor moveWithCells="1">
                  <from>
                    <xdr:col>5</xdr:col>
                    <xdr:colOff>38100</xdr:colOff>
                    <xdr:row>10</xdr:row>
                    <xdr:rowOff>1253067</xdr:rowOff>
                  </from>
                  <to>
                    <xdr:col>5</xdr:col>
                    <xdr:colOff>4000500</xdr:colOff>
                    <xdr:row>10</xdr:row>
                    <xdr:rowOff>1621367</xdr:rowOff>
                  </to>
                </anchor>
              </controlPr>
            </control>
          </mc:Choice>
        </mc:AlternateContent>
        <mc:AlternateContent xmlns:mc="http://schemas.openxmlformats.org/markup-compatibility/2006">
          <mc:Choice Requires="x14">
            <control shapeId="13349" r:id="rId41" name="Check Box 37">
              <controlPr defaultSize="0" autoFill="0" autoLine="0" autoPict="0">
                <anchor moveWithCells="1">
                  <from>
                    <xdr:col>5</xdr:col>
                    <xdr:colOff>38100</xdr:colOff>
                    <xdr:row>10</xdr:row>
                    <xdr:rowOff>1676400</xdr:rowOff>
                  </from>
                  <to>
                    <xdr:col>5</xdr:col>
                    <xdr:colOff>4516967</xdr:colOff>
                    <xdr:row>10</xdr:row>
                    <xdr:rowOff>2053167</xdr:rowOff>
                  </to>
                </anchor>
              </controlPr>
            </control>
          </mc:Choice>
        </mc:AlternateContent>
        <mc:AlternateContent xmlns:mc="http://schemas.openxmlformats.org/markup-compatibility/2006">
          <mc:Choice Requires="x14">
            <control shapeId="13350" r:id="rId42" name="Check Box 38">
              <controlPr defaultSize="0" autoFill="0" autoLine="0" autoPict="0">
                <anchor moveWithCells="1">
                  <from>
                    <xdr:col>5</xdr:col>
                    <xdr:colOff>38100</xdr:colOff>
                    <xdr:row>10</xdr:row>
                    <xdr:rowOff>2065867</xdr:rowOff>
                  </from>
                  <to>
                    <xdr:col>5</xdr:col>
                    <xdr:colOff>4000500</xdr:colOff>
                    <xdr:row>10</xdr:row>
                    <xdr:rowOff>2438400</xdr:rowOff>
                  </to>
                </anchor>
              </controlPr>
            </control>
          </mc:Choice>
        </mc:AlternateContent>
        <mc:AlternateContent xmlns:mc="http://schemas.openxmlformats.org/markup-compatibility/2006">
          <mc:Choice Requires="x14">
            <control shapeId="13351" r:id="rId43" name="Check Box 39">
              <controlPr defaultSize="0" autoFill="0" autoLine="0" autoPict="0">
                <anchor moveWithCells="1">
                  <from>
                    <xdr:col>5</xdr:col>
                    <xdr:colOff>38100</xdr:colOff>
                    <xdr:row>10</xdr:row>
                    <xdr:rowOff>2497667</xdr:rowOff>
                  </from>
                  <to>
                    <xdr:col>5</xdr:col>
                    <xdr:colOff>4605867</xdr:colOff>
                    <xdr:row>10</xdr:row>
                    <xdr:rowOff>2857500</xdr:rowOff>
                  </to>
                </anchor>
              </controlPr>
            </control>
          </mc:Choice>
        </mc:AlternateContent>
        <mc:AlternateContent xmlns:mc="http://schemas.openxmlformats.org/markup-compatibility/2006">
          <mc:Choice Requires="x14">
            <control shapeId="13352" r:id="rId44" name="Check Box 40">
              <controlPr defaultSize="0" autoFill="0" autoLine="0" autoPict="0">
                <anchor moveWithCells="1">
                  <from>
                    <xdr:col>5</xdr:col>
                    <xdr:colOff>33867</xdr:colOff>
                    <xdr:row>10</xdr:row>
                    <xdr:rowOff>2891367</xdr:rowOff>
                  </from>
                  <to>
                    <xdr:col>5</xdr:col>
                    <xdr:colOff>4000500</xdr:colOff>
                    <xdr:row>10</xdr:row>
                    <xdr:rowOff>3272367</xdr:rowOff>
                  </to>
                </anchor>
              </controlPr>
            </control>
          </mc:Choice>
        </mc:AlternateContent>
        <mc:AlternateContent xmlns:mc="http://schemas.openxmlformats.org/markup-compatibility/2006">
          <mc:Choice Requires="x14">
            <control shapeId="13353" r:id="rId45" name="Check Box 41">
              <controlPr defaultSize="0" autoFill="0" autoLine="0" autoPict="0">
                <anchor moveWithCells="1">
                  <from>
                    <xdr:col>5</xdr:col>
                    <xdr:colOff>46567</xdr:colOff>
                    <xdr:row>11</xdr:row>
                    <xdr:rowOff>38100</xdr:rowOff>
                  </from>
                  <to>
                    <xdr:col>5</xdr:col>
                    <xdr:colOff>4008967</xdr:colOff>
                    <xdr:row>11</xdr:row>
                    <xdr:rowOff>414867</xdr:rowOff>
                  </to>
                </anchor>
              </controlPr>
            </control>
          </mc:Choice>
        </mc:AlternateContent>
        <mc:AlternateContent xmlns:mc="http://schemas.openxmlformats.org/markup-compatibility/2006">
          <mc:Choice Requires="x14">
            <control shapeId="13354" r:id="rId46" name="Check Box 42">
              <controlPr defaultSize="0" autoFill="0" autoLine="0" autoPict="0">
                <anchor moveWithCells="1">
                  <from>
                    <xdr:col>5</xdr:col>
                    <xdr:colOff>38100</xdr:colOff>
                    <xdr:row>11</xdr:row>
                    <xdr:rowOff>427567</xdr:rowOff>
                  </from>
                  <to>
                    <xdr:col>5</xdr:col>
                    <xdr:colOff>4000500</xdr:colOff>
                    <xdr:row>11</xdr:row>
                    <xdr:rowOff>800100</xdr:rowOff>
                  </to>
                </anchor>
              </controlPr>
            </control>
          </mc:Choice>
        </mc:AlternateContent>
        <mc:AlternateContent xmlns:mc="http://schemas.openxmlformats.org/markup-compatibility/2006">
          <mc:Choice Requires="x14">
            <control shapeId="13355" r:id="rId47" name="Check Box 43">
              <controlPr defaultSize="0" autoFill="0" autoLine="0" autoPict="0">
                <anchor moveWithCells="1">
                  <from>
                    <xdr:col>5</xdr:col>
                    <xdr:colOff>38100</xdr:colOff>
                    <xdr:row>11</xdr:row>
                    <xdr:rowOff>859367</xdr:rowOff>
                  </from>
                  <to>
                    <xdr:col>5</xdr:col>
                    <xdr:colOff>4000500</xdr:colOff>
                    <xdr:row>11</xdr:row>
                    <xdr:rowOff>1219200</xdr:rowOff>
                  </to>
                </anchor>
              </controlPr>
            </control>
          </mc:Choice>
        </mc:AlternateContent>
        <mc:AlternateContent xmlns:mc="http://schemas.openxmlformats.org/markup-compatibility/2006">
          <mc:Choice Requires="x14">
            <control shapeId="13356" r:id="rId48" name="Check Box 44">
              <controlPr defaultSize="0" autoFill="0" autoLine="0" autoPict="0">
                <anchor moveWithCells="1">
                  <from>
                    <xdr:col>5</xdr:col>
                    <xdr:colOff>38100</xdr:colOff>
                    <xdr:row>11</xdr:row>
                    <xdr:rowOff>1253067</xdr:rowOff>
                  </from>
                  <to>
                    <xdr:col>5</xdr:col>
                    <xdr:colOff>4000500</xdr:colOff>
                    <xdr:row>11</xdr:row>
                    <xdr:rowOff>1621367</xdr:rowOff>
                  </to>
                </anchor>
              </controlPr>
            </control>
          </mc:Choice>
        </mc:AlternateContent>
        <mc:AlternateContent xmlns:mc="http://schemas.openxmlformats.org/markup-compatibility/2006">
          <mc:Choice Requires="x14">
            <control shapeId="13357" r:id="rId49" name="Check Box 45">
              <controlPr defaultSize="0" autoFill="0" autoLine="0" autoPict="0">
                <anchor moveWithCells="1">
                  <from>
                    <xdr:col>5</xdr:col>
                    <xdr:colOff>38100</xdr:colOff>
                    <xdr:row>11</xdr:row>
                    <xdr:rowOff>1676400</xdr:rowOff>
                  </from>
                  <to>
                    <xdr:col>5</xdr:col>
                    <xdr:colOff>4516967</xdr:colOff>
                    <xdr:row>11</xdr:row>
                    <xdr:rowOff>2053167</xdr:rowOff>
                  </to>
                </anchor>
              </controlPr>
            </control>
          </mc:Choice>
        </mc:AlternateContent>
        <mc:AlternateContent xmlns:mc="http://schemas.openxmlformats.org/markup-compatibility/2006">
          <mc:Choice Requires="x14">
            <control shapeId="13358" r:id="rId50" name="Check Box 46">
              <controlPr defaultSize="0" autoFill="0" autoLine="0" autoPict="0">
                <anchor moveWithCells="1">
                  <from>
                    <xdr:col>5</xdr:col>
                    <xdr:colOff>38100</xdr:colOff>
                    <xdr:row>11</xdr:row>
                    <xdr:rowOff>2065867</xdr:rowOff>
                  </from>
                  <to>
                    <xdr:col>5</xdr:col>
                    <xdr:colOff>4000500</xdr:colOff>
                    <xdr:row>11</xdr:row>
                    <xdr:rowOff>2438400</xdr:rowOff>
                  </to>
                </anchor>
              </controlPr>
            </control>
          </mc:Choice>
        </mc:AlternateContent>
        <mc:AlternateContent xmlns:mc="http://schemas.openxmlformats.org/markup-compatibility/2006">
          <mc:Choice Requires="x14">
            <control shapeId="13359" r:id="rId51" name="Check Box 47">
              <controlPr defaultSize="0" autoFill="0" autoLine="0" autoPict="0">
                <anchor moveWithCells="1">
                  <from>
                    <xdr:col>5</xdr:col>
                    <xdr:colOff>38100</xdr:colOff>
                    <xdr:row>11</xdr:row>
                    <xdr:rowOff>2497667</xdr:rowOff>
                  </from>
                  <to>
                    <xdr:col>5</xdr:col>
                    <xdr:colOff>4605867</xdr:colOff>
                    <xdr:row>11</xdr:row>
                    <xdr:rowOff>2857500</xdr:rowOff>
                  </to>
                </anchor>
              </controlPr>
            </control>
          </mc:Choice>
        </mc:AlternateContent>
        <mc:AlternateContent xmlns:mc="http://schemas.openxmlformats.org/markup-compatibility/2006">
          <mc:Choice Requires="x14">
            <control shapeId="13360" r:id="rId52" name="Check Box 48">
              <controlPr defaultSize="0" autoFill="0" autoLine="0" autoPict="0">
                <anchor moveWithCells="1">
                  <from>
                    <xdr:col>5</xdr:col>
                    <xdr:colOff>33867</xdr:colOff>
                    <xdr:row>11</xdr:row>
                    <xdr:rowOff>2891367</xdr:rowOff>
                  </from>
                  <to>
                    <xdr:col>5</xdr:col>
                    <xdr:colOff>4000500</xdr:colOff>
                    <xdr:row>11</xdr:row>
                    <xdr:rowOff>3272367</xdr:rowOff>
                  </to>
                </anchor>
              </controlPr>
            </control>
          </mc:Choice>
        </mc:AlternateContent>
        <mc:AlternateContent xmlns:mc="http://schemas.openxmlformats.org/markup-compatibility/2006">
          <mc:Choice Requires="x14">
            <control shapeId="13361" r:id="rId53" name="Check Box 49">
              <controlPr defaultSize="0" autoFill="0" autoLine="0" autoPict="0">
                <anchor moveWithCells="1">
                  <from>
                    <xdr:col>5</xdr:col>
                    <xdr:colOff>46567</xdr:colOff>
                    <xdr:row>12</xdr:row>
                    <xdr:rowOff>38100</xdr:rowOff>
                  </from>
                  <to>
                    <xdr:col>5</xdr:col>
                    <xdr:colOff>4008967</xdr:colOff>
                    <xdr:row>12</xdr:row>
                    <xdr:rowOff>414867</xdr:rowOff>
                  </to>
                </anchor>
              </controlPr>
            </control>
          </mc:Choice>
        </mc:AlternateContent>
        <mc:AlternateContent xmlns:mc="http://schemas.openxmlformats.org/markup-compatibility/2006">
          <mc:Choice Requires="x14">
            <control shapeId="13362" r:id="rId54" name="Check Box 50">
              <controlPr defaultSize="0" autoFill="0" autoLine="0" autoPict="0">
                <anchor moveWithCells="1">
                  <from>
                    <xdr:col>5</xdr:col>
                    <xdr:colOff>38100</xdr:colOff>
                    <xdr:row>12</xdr:row>
                    <xdr:rowOff>427567</xdr:rowOff>
                  </from>
                  <to>
                    <xdr:col>5</xdr:col>
                    <xdr:colOff>4000500</xdr:colOff>
                    <xdr:row>12</xdr:row>
                    <xdr:rowOff>800100</xdr:rowOff>
                  </to>
                </anchor>
              </controlPr>
            </control>
          </mc:Choice>
        </mc:AlternateContent>
        <mc:AlternateContent xmlns:mc="http://schemas.openxmlformats.org/markup-compatibility/2006">
          <mc:Choice Requires="x14">
            <control shapeId="13363" r:id="rId55" name="Check Box 51">
              <controlPr defaultSize="0" autoFill="0" autoLine="0" autoPict="0">
                <anchor moveWithCells="1">
                  <from>
                    <xdr:col>5</xdr:col>
                    <xdr:colOff>38100</xdr:colOff>
                    <xdr:row>12</xdr:row>
                    <xdr:rowOff>859367</xdr:rowOff>
                  </from>
                  <to>
                    <xdr:col>5</xdr:col>
                    <xdr:colOff>4000500</xdr:colOff>
                    <xdr:row>12</xdr:row>
                    <xdr:rowOff>1219200</xdr:rowOff>
                  </to>
                </anchor>
              </controlPr>
            </control>
          </mc:Choice>
        </mc:AlternateContent>
        <mc:AlternateContent xmlns:mc="http://schemas.openxmlformats.org/markup-compatibility/2006">
          <mc:Choice Requires="x14">
            <control shapeId="13364" r:id="rId56" name="Check Box 52">
              <controlPr defaultSize="0" autoFill="0" autoLine="0" autoPict="0">
                <anchor moveWithCells="1">
                  <from>
                    <xdr:col>5</xdr:col>
                    <xdr:colOff>38100</xdr:colOff>
                    <xdr:row>12</xdr:row>
                    <xdr:rowOff>1253067</xdr:rowOff>
                  </from>
                  <to>
                    <xdr:col>5</xdr:col>
                    <xdr:colOff>4000500</xdr:colOff>
                    <xdr:row>12</xdr:row>
                    <xdr:rowOff>1621367</xdr:rowOff>
                  </to>
                </anchor>
              </controlPr>
            </control>
          </mc:Choice>
        </mc:AlternateContent>
        <mc:AlternateContent xmlns:mc="http://schemas.openxmlformats.org/markup-compatibility/2006">
          <mc:Choice Requires="x14">
            <control shapeId="13365" r:id="rId57" name="Check Box 53">
              <controlPr defaultSize="0" autoFill="0" autoLine="0" autoPict="0">
                <anchor moveWithCells="1">
                  <from>
                    <xdr:col>5</xdr:col>
                    <xdr:colOff>38100</xdr:colOff>
                    <xdr:row>12</xdr:row>
                    <xdr:rowOff>1676400</xdr:rowOff>
                  </from>
                  <to>
                    <xdr:col>5</xdr:col>
                    <xdr:colOff>4516967</xdr:colOff>
                    <xdr:row>12</xdr:row>
                    <xdr:rowOff>2053167</xdr:rowOff>
                  </to>
                </anchor>
              </controlPr>
            </control>
          </mc:Choice>
        </mc:AlternateContent>
        <mc:AlternateContent xmlns:mc="http://schemas.openxmlformats.org/markup-compatibility/2006">
          <mc:Choice Requires="x14">
            <control shapeId="13366" r:id="rId58" name="Check Box 54">
              <controlPr defaultSize="0" autoFill="0" autoLine="0" autoPict="0">
                <anchor moveWithCells="1">
                  <from>
                    <xdr:col>5</xdr:col>
                    <xdr:colOff>38100</xdr:colOff>
                    <xdr:row>12</xdr:row>
                    <xdr:rowOff>2065867</xdr:rowOff>
                  </from>
                  <to>
                    <xdr:col>5</xdr:col>
                    <xdr:colOff>4000500</xdr:colOff>
                    <xdr:row>12</xdr:row>
                    <xdr:rowOff>2438400</xdr:rowOff>
                  </to>
                </anchor>
              </controlPr>
            </control>
          </mc:Choice>
        </mc:AlternateContent>
        <mc:AlternateContent xmlns:mc="http://schemas.openxmlformats.org/markup-compatibility/2006">
          <mc:Choice Requires="x14">
            <control shapeId="13367" r:id="rId59" name="Check Box 55">
              <controlPr defaultSize="0" autoFill="0" autoLine="0" autoPict="0">
                <anchor moveWithCells="1">
                  <from>
                    <xdr:col>5</xdr:col>
                    <xdr:colOff>38100</xdr:colOff>
                    <xdr:row>12</xdr:row>
                    <xdr:rowOff>2497667</xdr:rowOff>
                  </from>
                  <to>
                    <xdr:col>5</xdr:col>
                    <xdr:colOff>4605867</xdr:colOff>
                    <xdr:row>12</xdr:row>
                    <xdr:rowOff>2857500</xdr:rowOff>
                  </to>
                </anchor>
              </controlPr>
            </control>
          </mc:Choice>
        </mc:AlternateContent>
        <mc:AlternateContent xmlns:mc="http://schemas.openxmlformats.org/markup-compatibility/2006">
          <mc:Choice Requires="x14">
            <control shapeId="13368" r:id="rId60" name="Check Box 56">
              <controlPr defaultSize="0" autoFill="0" autoLine="0" autoPict="0">
                <anchor moveWithCells="1">
                  <from>
                    <xdr:col>5</xdr:col>
                    <xdr:colOff>33867</xdr:colOff>
                    <xdr:row>12</xdr:row>
                    <xdr:rowOff>2891367</xdr:rowOff>
                  </from>
                  <to>
                    <xdr:col>5</xdr:col>
                    <xdr:colOff>4000500</xdr:colOff>
                    <xdr:row>12</xdr:row>
                    <xdr:rowOff>3272367</xdr:rowOff>
                  </to>
                </anchor>
              </controlPr>
            </control>
          </mc:Choice>
        </mc:AlternateContent>
        <mc:AlternateContent xmlns:mc="http://schemas.openxmlformats.org/markup-compatibility/2006">
          <mc:Choice Requires="x14">
            <control shapeId="13369" r:id="rId61" name="Check Box 57">
              <controlPr defaultSize="0" autoFill="0" autoLine="0" autoPict="0">
                <anchor moveWithCells="1">
                  <from>
                    <xdr:col>5</xdr:col>
                    <xdr:colOff>46567</xdr:colOff>
                    <xdr:row>13</xdr:row>
                    <xdr:rowOff>38100</xdr:rowOff>
                  </from>
                  <to>
                    <xdr:col>5</xdr:col>
                    <xdr:colOff>4008967</xdr:colOff>
                    <xdr:row>13</xdr:row>
                    <xdr:rowOff>414867</xdr:rowOff>
                  </to>
                </anchor>
              </controlPr>
            </control>
          </mc:Choice>
        </mc:AlternateContent>
        <mc:AlternateContent xmlns:mc="http://schemas.openxmlformats.org/markup-compatibility/2006">
          <mc:Choice Requires="x14">
            <control shapeId="13370" r:id="rId62" name="Check Box 58">
              <controlPr defaultSize="0" autoFill="0" autoLine="0" autoPict="0">
                <anchor moveWithCells="1">
                  <from>
                    <xdr:col>5</xdr:col>
                    <xdr:colOff>38100</xdr:colOff>
                    <xdr:row>13</xdr:row>
                    <xdr:rowOff>427567</xdr:rowOff>
                  </from>
                  <to>
                    <xdr:col>5</xdr:col>
                    <xdr:colOff>4000500</xdr:colOff>
                    <xdr:row>13</xdr:row>
                    <xdr:rowOff>800100</xdr:rowOff>
                  </to>
                </anchor>
              </controlPr>
            </control>
          </mc:Choice>
        </mc:AlternateContent>
        <mc:AlternateContent xmlns:mc="http://schemas.openxmlformats.org/markup-compatibility/2006">
          <mc:Choice Requires="x14">
            <control shapeId="13371" r:id="rId63" name="Check Box 59">
              <controlPr defaultSize="0" autoFill="0" autoLine="0" autoPict="0">
                <anchor moveWithCells="1">
                  <from>
                    <xdr:col>5</xdr:col>
                    <xdr:colOff>38100</xdr:colOff>
                    <xdr:row>13</xdr:row>
                    <xdr:rowOff>859367</xdr:rowOff>
                  </from>
                  <to>
                    <xdr:col>5</xdr:col>
                    <xdr:colOff>4000500</xdr:colOff>
                    <xdr:row>13</xdr:row>
                    <xdr:rowOff>1219200</xdr:rowOff>
                  </to>
                </anchor>
              </controlPr>
            </control>
          </mc:Choice>
        </mc:AlternateContent>
        <mc:AlternateContent xmlns:mc="http://schemas.openxmlformats.org/markup-compatibility/2006">
          <mc:Choice Requires="x14">
            <control shapeId="13372" r:id="rId64" name="Check Box 60">
              <controlPr defaultSize="0" autoFill="0" autoLine="0" autoPict="0">
                <anchor moveWithCells="1">
                  <from>
                    <xdr:col>5</xdr:col>
                    <xdr:colOff>38100</xdr:colOff>
                    <xdr:row>13</xdr:row>
                    <xdr:rowOff>1253067</xdr:rowOff>
                  </from>
                  <to>
                    <xdr:col>5</xdr:col>
                    <xdr:colOff>4000500</xdr:colOff>
                    <xdr:row>13</xdr:row>
                    <xdr:rowOff>1621367</xdr:rowOff>
                  </to>
                </anchor>
              </controlPr>
            </control>
          </mc:Choice>
        </mc:AlternateContent>
        <mc:AlternateContent xmlns:mc="http://schemas.openxmlformats.org/markup-compatibility/2006">
          <mc:Choice Requires="x14">
            <control shapeId="13373" r:id="rId65" name="Check Box 61">
              <controlPr defaultSize="0" autoFill="0" autoLine="0" autoPict="0">
                <anchor moveWithCells="1">
                  <from>
                    <xdr:col>5</xdr:col>
                    <xdr:colOff>38100</xdr:colOff>
                    <xdr:row>13</xdr:row>
                    <xdr:rowOff>1676400</xdr:rowOff>
                  </from>
                  <to>
                    <xdr:col>5</xdr:col>
                    <xdr:colOff>4516967</xdr:colOff>
                    <xdr:row>13</xdr:row>
                    <xdr:rowOff>2053167</xdr:rowOff>
                  </to>
                </anchor>
              </controlPr>
            </control>
          </mc:Choice>
        </mc:AlternateContent>
        <mc:AlternateContent xmlns:mc="http://schemas.openxmlformats.org/markup-compatibility/2006">
          <mc:Choice Requires="x14">
            <control shapeId="13374" r:id="rId66" name="Check Box 62">
              <controlPr defaultSize="0" autoFill="0" autoLine="0" autoPict="0">
                <anchor moveWithCells="1">
                  <from>
                    <xdr:col>5</xdr:col>
                    <xdr:colOff>38100</xdr:colOff>
                    <xdr:row>13</xdr:row>
                    <xdr:rowOff>2065867</xdr:rowOff>
                  </from>
                  <to>
                    <xdr:col>5</xdr:col>
                    <xdr:colOff>4000500</xdr:colOff>
                    <xdr:row>13</xdr:row>
                    <xdr:rowOff>2438400</xdr:rowOff>
                  </to>
                </anchor>
              </controlPr>
            </control>
          </mc:Choice>
        </mc:AlternateContent>
        <mc:AlternateContent xmlns:mc="http://schemas.openxmlformats.org/markup-compatibility/2006">
          <mc:Choice Requires="x14">
            <control shapeId="13375" r:id="rId67" name="Check Box 63">
              <controlPr defaultSize="0" autoFill="0" autoLine="0" autoPict="0">
                <anchor moveWithCells="1">
                  <from>
                    <xdr:col>5</xdr:col>
                    <xdr:colOff>38100</xdr:colOff>
                    <xdr:row>13</xdr:row>
                    <xdr:rowOff>2497667</xdr:rowOff>
                  </from>
                  <to>
                    <xdr:col>5</xdr:col>
                    <xdr:colOff>4605867</xdr:colOff>
                    <xdr:row>13</xdr:row>
                    <xdr:rowOff>2857500</xdr:rowOff>
                  </to>
                </anchor>
              </controlPr>
            </control>
          </mc:Choice>
        </mc:AlternateContent>
        <mc:AlternateContent xmlns:mc="http://schemas.openxmlformats.org/markup-compatibility/2006">
          <mc:Choice Requires="x14">
            <control shapeId="13376" r:id="rId68" name="Check Box 64">
              <controlPr defaultSize="0" autoFill="0" autoLine="0" autoPict="0">
                <anchor moveWithCells="1">
                  <from>
                    <xdr:col>5</xdr:col>
                    <xdr:colOff>33867</xdr:colOff>
                    <xdr:row>13</xdr:row>
                    <xdr:rowOff>2891367</xdr:rowOff>
                  </from>
                  <to>
                    <xdr:col>5</xdr:col>
                    <xdr:colOff>4000500</xdr:colOff>
                    <xdr:row>13</xdr:row>
                    <xdr:rowOff>3272367</xdr:rowOff>
                  </to>
                </anchor>
              </controlPr>
            </control>
          </mc:Choice>
        </mc:AlternateContent>
        <mc:AlternateContent xmlns:mc="http://schemas.openxmlformats.org/markup-compatibility/2006">
          <mc:Choice Requires="x14">
            <control shapeId="13377" r:id="rId69" name="Check Box 65">
              <controlPr defaultSize="0" autoFill="0" autoLine="0" autoPict="0">
                <anchor moveWithCells="1">
                  <from>
                    <xdr:col>5</xdr:col>
                    <xdr:colOff>46567</xdr:colOff>
                    <xdr:row>14</xdr:row>
                    <xdr:rowOff>38100</xdr:rowOff>
                  </from>
                  <to>
                    <xdr:col>5</xdr:col>
                    <xdr:colOff>4008967</xdr:colOff>
                    <xdr:row>14</xdr:row>
                    <xdr:rowOff>414867</xdr:rowOff>
                  </to>
                </anchor>
              </controlPr>
            </control>
          </mc:Choice>
        </mc:AlternateContent>
        <mc:AlternateContent xmlns:mc="http://schemas.openxmlformats.org/markup-compatibility/2006">
          <mc:Choice Requires="x14">
            <control shapeId="13378" r:id="rId70" name="Check Box 66">
              <controlPr defaultSize="0" autoFill="0" autoLine="0" autoPict="0">
                <anchor moveWithCells="1">
                  <from>
                    <xdr:col>5</xdr:col>
                    <xdr:colOff>38100</xdr:colOff>
                    <xdr:row>14</xdr:row>
                    <xdr:rowOff>427567</xdr:rowOff>
                  </from>
                  <to>
                    <xdr:col>5</xdr:col>
                    <xdr:colOff>4000500</xdr:colOff>
                    <xdr:row>14</xdr:row>
                    <xdr:rowOff>800100</xdr:rowOff>
                  </to>
                </anchor>
              </controlPr>
            </control>
          </mc:Choice>
        </mc:AlternateContent>
        <mc:AlternateContent xmlns:mc="http://schemas.openxmlformats.org/markup-compatibility/2006">
          <mc:Choice Requires="x14">
            <control shapeId="13379" r:id="rId71" name="Check Box 67">
              <controlPr defaultSize="0" autoFill="0" autoLine="0" autoPict="0">
                <anchor moveWithCells="1">
                  <from>
                    <xdr:col>5</xdr:col>
                    <xdr:colOff>38100</xdr:colOff>
                    <xdr:row>14</xdr:row>
                    <xdr:rowOff>859367</xdr:rowOff>
                  </from>
                  <to>
                    <xdr:col>5</xdr:col>
                    <xdr:colOff>4000500</xdr:colOff>
                    <xdr:row>14</xdr:row>
                    <xdr:rowOff>1219200</xdr:rowOff>
                  </to>
                </anchor>
              </controlPr>
            </control>
          </mc:Choice>
        </mc:AlternateContent>
        <mc:AlternateContent xmlns:mc="http://schemas.openxmlformats.org/markup-compatibility/2006">
          <mc:Choice Requires="x14">
            <control shapeId="13380" r:id="rId72" name="Check Box 68">
              <controlPr defaultSize="0" autoFill="0" autoLine="0" autoPict="0">
                <anchor moveWithCells="1">
                  <from>
                    <xdr:col>5</xdr:col>
                    <xdr:colOff>38100</xdr:colOff>
                    <xdr:row>14</xdr:row>
                    <xdr:rowOff>1253067</xdr:rowOff>
                  </from>
                  <to>
                    <xdr:col>5</xdr:col>
                    <xdr:colOff>4000500</xdr:colOff>
                    <xdr:row>14</xdr:row>
                    <xdr:rowOff>1621367</xdr:rowOff>
                  </to>
                </anchor>
              </controlPr>
            </control>
          </mc:Choice>
        </mc:AlternateContent>
        <mc:AlternateContent xmlns:mc="http://schemas.openxmlformats.org/markup-compatibility/2006">
          <mc:Choice Requires="x14">
            <control shapeId="13381" r:id="rId73" name="Check Box 69">
              <controlPr defaultSize="0" autoFill="0" autoLine="0" autoPict="0">
                <anchor moveWithCells="1">
                  <from>
                    <xdr:col>5</xdr:col>
                    <xdr:colOff>38100</xdr:colOff>
                    <xdr:row>14</xdr:row>
                    <xdr:rowOff>1676400</xdr:rowOff>
                  </from>
                  <to>
                    <xdr:col>5</xdr:col>
                    <xdr:colOff>4516967</xdr:colOff>
                    <xdr:row>14</xdr:row>
                    <xdr:rowOff>2053167</xdr:rowOff>
                  </to>
                </anchor>
              </controlPr>
            </control>
          </mc:Choice>
        </mc:AlternateContent>
        <mc:AlternateContent xmlns:mc="http://schemas.openxmlformats.org/markup-compatibility/2006">
          <mc:Choice Requires="x14">
            <control shapeId="13382" r:id="rId74" name="Check Box 70">
              <controlPr defaultSize="0" autoFill="0" autoLine="0" autoPict="0">
                <anchor moveWithCells="1">
                  <from>
                    <xdr:col>5</xdr:col>
                    <xdr:colOff>38100</xdr:colOff>
                    <xdr:row>14</xdr:row>
                    <xdr:rowOff>2065867</xdr:rowOff>
                  </from>
                  <to>
                    <xdr:col>5</xdr:col>
                    <xdr:colOff>4000500</xdr:colOff>
                    <xdr:row>14</xdr:row>
                    <xdr:rowOff>2438400</xdr:rowOff>
                  </to>
                </anchor>
              </controlPr>
            </control>
          </mc:Choice>
        </mc:AlternateContent>
        <mc:AlternateContent xmlns:mc="http://schemas.openxmlformats.org/markup-compatibility/2006">
          <mc:Choice Requires="x14">
            <control shapeId="13383" r:id="rId75" name="Check Box 71">
              <controlPr defaultSize="0" autoFill="0" autoLine="0" autoPict="0">
                <anchor moveWithCells="1">
                  <from>
                    <xdr:col>5</xdr:col>
                    <xdr:colOff>38100</xdr:colOff>
                    <xdr:row>14</xdr:row>
                    <xdr:rowOff>2497667</xdr:rowOff>
                  </from>
                  <to>
                    <xdr:col>5</xdr:col>
                    <xdr:colOff>4605867</xdr:colOff>
                    <xdr:row>14</xdr:row>
                    <xdr:rowOff>2857500</xdr:rowOff>
                  </to>
                </anchor>
              </controlPr>
            </control>
          </mc:Choice>
        </mc:AlternateContent>
        <mc:AlternateContent xmlns:mc="http://schemas.openxmlformats.org/markup-compatibility/2006">
          <mc:Choice Requires="x14">
            <control shapeId="13384" r:id="rId76" name="Check Box 72">
              <controlPr defaultSize="0" autoFill="0" autoLine="0" autoPict="0">
                <anchor moveWithCells="1">
                  <from>
                    <xdr:col>5</xdr:col>
                    <xdr:colOff>33867</xdr:colOff>
                    <xdr:row>14</xdr:row>
                    <xdr:rowOff>2891367</xdr:rowOff>
                  </from>
                  <to>
                    <xdr:col>5</xdr:col>
                    <xdr:colOff>4000500</xdr:colOff>
                    <xdr:row>14</xdr:row>
                    <xdr:rowOff>3272367</xdr:rowOff>
                  </to>
                </anchor>
              </controlPr>
            </control>
          </mc:Choice>
        </mc:AlternateContent>
        <mc:AlternateContent xmlns:mc="http://schemas.openxmlformats.org/markup-compatibility/2006">
          <mc:Choice Requires="x14">
            <control shapeId="13385" r:id="rId77" name="Check Box 73">
              <controlPr defaultSize="0" autoFill="0" autoLine="0" autoPict="0">
                <anchor moveWithCells="1">
                  <from>
                    <xdr:col>5</xdr:col>
                    <xdr:colOff>46567</xdr:colOff>
                    <xdr:row>15</xdr:row>
                    <xdr:rowOff>38100</xdr:rowOff>
                  </from>
                  <to>
                    <xdr:col>5</xdr:col>
                    <xdr:colOff>4008967</xdr:colOff>
                    <xdr:row>15</xdr:row>
                    <xdr:rowOff>414867</xdr:rowOff>
                  </to>
                </anchor>
              </controlPr>
            </control>
          </mc:Choice>
        </mc:AlternateContent>
        <mc:AlternateContent xmlns:mc="http://schemas.openxmlformats.org/markup-compatibility/2006">
          <mc:Choice Requires="x14">
            <control shapeId="13386" r:id="rId78" name="Check Box 74">
              <controlPr defaultSize="0" autoFill="0" autoLine="0" autoPict="0">
                <anchor moveWithCells="1">
                  <from>
                    <xdr:col>5</xdr:col>
                    <xdr:colOff>38100</xdr:colOff>
                    <xdr:row>15</xdr:row>
                    <xdr:rowOff>427567</xdr:rowOff>
                  </from>
                  <to>
                    <xdr:col>5</xdr:col>
                    <xdr:colOff>4000500</xdr:colOff>
                    <xdr:row>15</xdr:row>
                    <xdr:rowOff>800100</xdr:rowOff>
                  </to>
                </anchor>
              </controlPr>
            </control>
          </mc:Choice>
        </mc:AlternateContent>
        <mc:AlternateContent xmlns:mc="http://schemas.openxmlformats.org/markup-compatibility/2006">
          <mc:Choice Requires="x14">
            <control shapeId="13387" r:id="rId79" name="Check Box 75">
              <controlPr defaultSize="0" autoFill="0" autoLine="0" autoPict="0">
                <anchor moveWithCells="1">
                  <from>
                    <xdr:col>5</xdr:col>
                    <xdr:colOff>38100</xdr:colOff>
                    <xdr:row>15</xdr:row>
                    <xdr:rowOff>859367</xdr:rowOff>
                  </from>
                  <to>
                    <xdr:col>5</xdr:col>
                    <xdr:colOff>4000500</xdr:colOff>
                    <xdr:row>15</xdr:row>
                    <xdr:rowOff>1219200</xdr:rowOff>
                  </to>
                </anchor>
              </controlPr>
            </control>
          </mc:Choice>
        </mc:AlternateContent>
        <mc:AlternateContent xmlns:mc="http://schemas.openxmlformats.org/markup-compatibility/2006">
          <mc:Choice Requires="x14">
            <control shapeId="13388" r:id="rId80" name="Check Box 76">
              <controlPr defaultSize="0" autoFill="0" autoLine="0" autoPict="0">
                <anchor moveWithCells="1">
                  <from>
                    <xdr:col>5</xdr:col>
                    <xdr:colOff>38100</xdr:colOff>
                    <xdr:row>15</xdr:row>
                    <xdr:rowOff>1253067</xdr:rowOff>
                  </from>
                  <to>
                    <xdr:col>5</xdr:col>
                    <xdr:colOff>4000500</xdr:colOff>
                    <xdr:row>15</xdr:row>
                    <xdr:rowOff>1621367</xdr:rowOff>
                  </to>
                </anchor>
              </controlPr>
            </control>
          </mc:Choice>
        </mc:AlternateContent>
        <mc:AlternateContent xmlns:mc="http://schemas.openxmlformats.org/markup-compatibility/2006">
          <mc:Choice Requires="x14">
            <control shapeId="13389" r:id="rId81" name="Check Box 77">
              <controlPr defaultSize="0" autoFill="0" autoLine="0" autoPict="0">
                <anchor moveWithCells="1">
                  <from>
                    <xdr:col>5</xdr:col>
                    <xdr:colOff>38100</xdr:colOff>
                    <xdr:row>15</xdr:row>
                    <xdr:rowOff>1676400</xdr:rowOff>
                  </from>
                  <to>
                    <xdr:col>5</xdr:col>
                    <xdr:colOff>4516967</xdr:colOff>
                    <xdr:row>15</xdr:row>
                    <xdr:rowOff>2053167</xdr:rowOff>
                  </to>
                </anchor>
              </controlPr>
            </control>
          </mc:Choice>
        </mc:AlternateContent>
        <mc:AlternateContent xmlns:mc="http://schemas.openxmlformats.org/markup-compatibility/2006">
          <mc:Choice Requires="x14">
            <control shapeId="13390" r:id="rId82" name="Check Box 78">
              <controlPr defaultSize="0" autoFill="0" autoLine="0" autoPict="0">
                <anchor moveWithCells="1">
                  <from>
                    <xdr:col>5</xdr:col>
                    <xdr:colOff>38100</xdr:colOff>
                    <xdr:row>15</xdr:row>
                    <xdr:rowOff>2065867</xdr:rowOff>
                  </from>
                  <to>
                    <xdr:col>5</xdr:col>
                    <xdr:colOff>4000500</xdr:colOff>
                    <xdr:row>15</xdr:row>
                    <xdr:rowOff>2438400</xdr:rowOff>
                  </to>
                </anchor>
              </controlPr>
            </control>
          </mc:Choice>
        </mc:AlternateContent>
        <mc:AlternateContent xmlns:mc="http://schemas.openxmlformats.org/markup-compatibility/2006">
          <mc:Choice Requires="x14">
            <control shapeId="13391" r:id="rId83" name="Check Box 79">
              <controlPr defaultSize="0" autoFill="0" autoLine="0" autoPict="0">
                <anchor moveWithCells="1">
                  <from>
                    <xdr:col>5</xdr:col>
                    <xdr:colOff>38100</xdr:colOff>
                    <xdr:row>15</xdr:row>
                    <xdr:rowOff>2497667</xdr:rowOff>
                  </from>
                  <to>
                    <xdr:col>5</xdr:col>
                    <xdr:colOff>4605867</xdr:colOff>
                    <xdr:row>15</xdr:row>
                    <xdr:rowOff>2857500</xdr:rowOff>
                  </to>
                </anchor>
              </controlPr>
            </control>
          </mc:Choice>
        </mc:AlternateContent>
        <mc:AlternateContent xmlns:mc="http://schemas.openxmlformats.org/markup-compatibility/2006">
          <mc:Choice Requires="x14">
            <control shapeId="13392" r:id="rId84" name="Check Box 80">
              <controlPr defaultSize="0" autoFill="0" autoLine="0" autoPict="0">
                <anchor moveWithCells="1">
                  <from>
                    <xdr:col>5</xdr:col>
                    <xdr:colOff>33867</xdr:colOff>
                    <xdr:row>15</xdr:row>
                    <xdr:rowOff>2891367</xdr:rowOff>
                  </from>
                  <to>
                    <xdr:col>5</xdr:col>
                    <xdr:colOff>4000500</xdr:colOff>
                    <xdr:row>15</xdr:row>
                    <xdr:rowOff>3272367</xdr:rowOff>
                  </to>
                </anchor>
              </controlPr>
            </control>
          </mc:Choice>
        </mc:AlternateContent>
        <mc:AlternateContent xmlns:mc="http://schemas.openxmlformats.org/markup-compatibility/2006">
          <mc:Choice Requires="x14">
            <control shapeId="13393" r:id="rId85" name="Check Box 81">
              <controlPr defaultSize="0" autoFill="0" autoLine="0" autoPict="0">
                <anchor moveWithCells="1">
                  <from>
                    <xdr:col>5</xdr:col>
                    <xdr:colOff>46567</xdr:colOff>
                    <xdr:row>16</xdr:row>
                    <xdr:rowOff>38100</xdr:rowOff>
                  </from>
                  <to>
                    <xdr:col>5</xdr:col>
                    <xdr:colOff>4008967</xdr:colOff>
                    <xdr:row>16</xdr:row>
                    <xdr:rowOff>414867</xdr:rowOff>
                  </to>
                </anchor>
              </controlPr>
            </control>
          </mc:Choice>
        </mc:AlternateContent>
        <mc:AlternateContent xmlns:mc="http://schemas.openxmlformats.org/markup-compatibility/2006">
          <mc:Choice Requires="x14">
            <control shapeId="13394" r:id="rId86" name="Check Box 82">
              <controlPr defaultSize="0" autoFill="0" autoLine="0" autoPict="0">
                <anchor moveWithCells="1">
                  <from>
                    <xdr:col>5</xdr:col>
                    <xdr:colOff>38100</xdr:colOff>
                    <xdr:row>16</xdr:row>
                    <xdr:rowOff>427567</xdr:rowOff>
                  </from>
                  <to>
                    <xdr:col>5</xdr:col>
                    <xdr:colOff>4000500</xdr:colOff>
                    <xdr:row>16</xdr:row>
                    <xdr:rowOff>800100</xdr:rowOff>
                  </to>
                </anchor>
              </controlPr>
            </control>
          </mc:Choice>
        </mc:AlternateContent>
        <mc:AlternateContent xmlns:mc="http://schemas.openxmlformats.org/markup-compatibility/2006">
          <mc:Choice Requires="x14">
            <control shapeId="13395" r:id="rId87" name="Check Box 83">
              <controlPr defaultSize="0" autoFill="0" autoLine="0" autoPict="0">
                <anchor moveWithCells="1">
                  <from>
                    <xdr:col>5</xdr:col>
                    <xdr:colOff>38100</xdr:colOff>
                    <xdr:row>16</xdr:row>
                    <xdr:rowOff>859367</xdr:rowOff>
                  </from>
                  <to>
                    <xdr:col>5</xdr:col>
                    <xdr:colOff>4000500</xdr:colOff>
                    <xdr:row>16</xdr:row>
                    <xdr:rowOff>1219200</xdr:rowOff>
                  </to>
                </anchor>
              </controlPr>
            </control>
          </mc:Choice>
        </mc:AlternateContent>
        <mc:AlternateContent xmlns:mc="http://schemas.openxmlformats.org/markup-compatibility/2006">
          <mc:Choice Requires="x14">
            <control shapeId="13396" r:id="rId88" name="Check Box 84">
              <controlPr defaultSize="0" autoFill="0" autoLine="0" autoPict="0">
                <anchor moveWithCells="1">
                  <from>
                    <xdr:col>5</xdr:col>
                    <xdr:colOff>38100</xdr:colOff>
                    <xdr:row>16</xdr:row>
                    <xdr:rowOff>1253067</xdr:rowOff>
                  </from>
                  <to>
                    <xdr:col>5</xdr:col>
                    <xdr:colOff>4000500</xdr:colOff>
                    <xdr:row>16</xdr:row>
                    <xdr:rowOff>1621367</xdr:rowOff>
                  </to>
                </anchor>
              </controlPr>
            </control>
          </mc:Choice>
        </mc:AlternateContent>
        <mc:AlternateContent xmlns:mc="http://schemas.openxmlformats.org/markup-compatibility/2006">
          <mc:Choice Requires="x14">
            <control shapeId="13397" r:id="rId89" name="Check Box 85">
              <controlPr defaultSize="0" autoFill="0" autoLine="0" autoPict="0">
                <anchor moveWithCells="1">
                  <from>
                    <xdr:col>5</xdr:col>
                    <xdr:colOff>38100</xdr:colOff>
                    <xdr:row>16</xdr:row>
                    <xdr:rowOff>1676400</xdr:rowOff>
                  </from>
                  <to>
                    <xdr:col>5</xdr:col>
                    <xdr:colOff>4516967</xdr:colOff>
                    <xdr:row>16</xdr:row>
                    <xdr:rowOff>2053167</xdr:rowOff>
                  </to>
                </anchor>
              </controlPr>
            </control>
          </mc:Choice>
        </mc:AlternateContent>
        <mc:AlternateContent xmlns:mc="http://schemas.openxmlformats.org/markup-compatibility/2006">
          <mc:Choice Requires="x14">
            <control shapeId="13398" r:id="rId90" name="Check Box 86">
              <controlPr defaultSize="0" autoFill="0" autoLine="0" autoPict="0">
                <anchor moveWithCells="1">
                  <from>
                    <xdr:col>5</xdr:col>
                    <xdr:colOff>38100</xdr:colOff>
                    <xdr:row>16</xdr:row>
                    <xdr:rowOff>2065867</xdr:rowOff>
                  </from>
                  <to>
                    <xdr:col>5</xdr:col>
                    <xdr:colOff>4000500</xdr:colOff>
                    <xdr:row>16</xdr:row>
                    <xdr:rowOff>2438400</xdr:rowOff>
                  </to>
                </anchor>
              </controlPr>
            </control>
          </mc:Choice>
        </mc:AlternateContent>
        <mc:AlternateContent xmlns:mc="http://schemas.openxmlformats.org/markup-compatibility/2006">
          <mc:Choice Requires="x14">
            <control shapeId="13399" r:id="rId91" name="Check Box 87">
              <controlPr defaultSize="0" autoFill="0" autoLine="0" autoPict="0">
                <anchor moveWithCells="1">
                  <from>
                    <xdr:col>5</xdr:col>
                    <xdr:colOff>38100</xdr:colOff>
                    <xdr:row>16</xdr:row>
                    <xdr:rowOff>2497667</xdr:rowOff>
                  </from>
                  <to>
                    <xdr:col>5</xdr:col>
                    <xdr:colOff>4605867</xdr:colOff>
                    <xdr:row>16</xdr:row>
                    <xdr:rowOff>2857500</xdr:rowOff>
                  </to>
                </anchor>
              </controlPr>
            </control>
          </mc:Choice>
        </mc:AlternateContent>
        <mc:AlternateContent xmlns:mc="http://schemas.openxmlformats.org/markup-compatibility/2006">
          <mc:Choice Requires="x14">
            <control shapeId="13400" r:id="rId92" name="Check Box 88">
              <controlPr defaultSize="0" autoFill="0" autoLine="0" autoPict="0">
                <anchor moveWithCells="1">
                  <from>
                    <xdr:col>5</xdr:col>
                    <xdr:colOff>33867</xdr:colOff>
                    <xdr:row>16</xdr:row>
                    <xdr:rowOff>2891367</xdr:rowOff>
                  </from>
                  <to>
                    <xdr:col>5</xdr:col>
                    <xdr:colOff>4000500</xdr:colOff>
                    <xdr:row>16</xdr:row>
                    <xdr:rowOff>3272367</xdr:rowOff>
                  </to>
                </anchor>
              </controlPr>
            </control>
          </mc:Choice>
        </mc:AlternateContent>
        <mc:AlternateContent xmlns:mc="http://schemas.openxmlformats.org/markup-compatibility/2006">
          <mc:Choice Requires="x14">
            <control shapeId="13401" r:id="rId93" name="Check Box 89">
              <controlPr defaultSize="0" autoFill="0" autoLine="0" autoPict="0">
                <anchor moveWithCells="1">
                  <from>
                    <xdr:col>5</xdr:col>
                    <xdr:colOff>46567</xdr:colOff>
                    <xdr:row>17</xdr:row>
                    <xdr:rowOff>38100</xdr:rowOff>
                  </from>
                  <to>
                    <xdr:col>5</xdr:col>
                    <xdr:colOff>4008967</xdr:colOff>
                    <xdr:row>17</xdr:row>
                    <xdr:rowOff>414867</xdr:rowOff>
                  </to>
                </anchor>
              </controlPr>
            </control>
          </mc:Choice>
        </mc:AlternateContent>
        <mc:AlternateContent xmlns:mc="http://schemas.openxmlformats.org/markup-compatibility/2006">
          <mc:Choice Requires="x14">
            <control shapeId="13402" r:id="rId94" name="Check Box 90">
              <controlPr defaultSize="0" autoFill="0" autoLine="0" autoPict="0">
                <anchor moveWithCells="1">
                  <from>
                    <xdr:col>5</xdr:col>
                    <xdr:colOff>38100</xdr:colOff>
                    <xdr:row>17</xdr:row>
                    <xdr:rowOff>427567</xdr:rowOff>
                  </from>
                  <to>
                    <xdr:col>5</xdr:col>
                    <xdr:colOff>4000500</xdr:colOff>
                    <xdr:row>17</xdr:row>
                    <xdr:rowOff>800100</xdr:rowOff>
                  </to>
                </anchor>
              </controlPr>
            </control>
          </mc:Choice>
        </mc:AlternateContent>
        <mc:AlternateContent xmlns:mc="http://schemas.openxmlformats.org/markup-compatibility/2006">
          <mc:Choice Requires="x14">
            <control shapeId="13403" r:id="rId95" name="Check Box 91">
              <controlPr defaultSize="0" autoFill="0" autoLine="0" autoPict="0">
                <anchor moveWithCells="1">
                  <from>
                    <xdr:col>5</xdr:col>
                    <xdr:colOff>38100</xdr:colOff>
                    <xdr:row>17</xdr:row>
                    <xdr:rowOff>859367</xdr:rowOff>
                  </from>
                  <to>
                    <xdr:col>5</xdr:col>
                    <xdr:colOff>4000500</xdr:colOff>
                    <xdr:row>17</xdr:row>
                    <xdr:rowOff>1219200</xdr:rowOff>
                  </to>
                </anchor>
              </controlPr>
            </control>
          </mc:Choice>
        </mc:AlternateContent>
        <mc:AlternateContent xmlns:mc="http://schemas.openxmlformats.org/markup-compatibility/2006">
          <mc:Choice Requires="x14">
            <control shapeId="13404" r:id="rId96" name="Check Box 92">
              <controlPr defaultSize="0" autoFill="0" autoLine="0" autoPict="0">
                <anchor moveWithCells="1">
                  <from>
                    <xdr:col>5</xdr:col>
                    <xdr:colOff>38100</xdr:colOff>
                    <xdr:row>17</xdr:row>
                    <xdr:rowOff>1253067</xdr:rowOff>
                  </from>
                  <to>
                    <xdr:col>5</xdr:col>
                    <xdr:colOff>4000500</xdr:colOff>
                    <xdr:row>17</xdr:row>
                    <xdr:rowOff>1621367</xdr:rowOff>
                  </to>
                </anchor>
              </controlPr>
            </control>
          </mc:Choice>
        </mc:AlternateContent>
        <mc:AlternateContent xmlns:mc="http://schemas.openxmlformats.org/markup-compatibility/2006">
          <mc:Choice Requires="x14">
            <control shapeId="13405" r:id="rId97" name="Check Box 93">
              <controlPr defaultSize="0" autoFill="0" autoLine="0" autoPict="0">
                <anchor moveWithCells="1">
                  <from>
                    <xdr:col>5</xdr:col>
                    <xdr:colOff>38100</xdr:colOff>
                    <xdr:row>17</xdr:row>
                    <xdr:rowOff>1676400</xdr:rowOff>
                  </from>
                  <to>
                    <xdr:col>5</xdr:col>
                    <xdr:colOff>4516967</xdr:colOff>
                    <xdr:row>17</xdr:row>
                    <xdr:rowOff>2053167</xdr:rowOff>
                  </to>
                </anchor>
              </controlPr>
            </control>
          </mc:Choice>
        </mc:AlternateContent>
        <mc:AlternateContent xmlns:mc="http://schemas.openxmlformats.org/markup-compatibility/2006">
          <mc:Choice Requires="x14">
            <control shapeId="13406" r:id="rId98" name="Check Box 94">
              <controlPr defaultSize="0" autoFill="0" autoLine="0" autoPict="0">
                <anchor moveWithCells="1">
                  <from>
                    <xdr:col>5</xdr:col>
                    <xdr:colOff>38100</xdr:colOff>
                    <xdr:row>17</xdr:row>
                    <xdr:rowOff>2065867</xdr:rowOff>
                  </from>
                  <to>
                    <xdr:col>5</xdr:col>
                    <xdr:colOff>4000500</xdr:colOff>
                    <xdr:row>17</xdr:row>
                    <xdr:rowOff>2438400</xdr:rowOff>
                  </to>
                </anchor>
              </controlPr>
            </control>
          </mc:Choice>
        </mc:AlternateContent>
        <mc:AlternateContent xmlns:mc="http://schemas.openxmlformats.org/markup-compatibility/2006">
          <mc:Choice Requires="x14">
            <control shapeId="13407" r:id="rId99" name="Check Box 95">
              <controlPr defaultSize="0" autoFill="0" autoLine="0" autoPict="0">
                <anchor moveWithCells="1">
                  <from>
                    <xdr:col>5</xdr:col>
                    <xdr:colOff>38100</xdr:colOff>
                    <xdr:row>17</xdr:row>
                    <xdr:rowOff>2497667</xdr:rowOff>
                  </from>
                  <to>
                    <xdr:col>5</xdr:col>
                    <xdr:colOff>4605867</xdr:colOff>
                    <xdr:row>17</xdr:row>
                    <xdr:rowOff>2857500</xdr:rowOff>
                  </to>
                </anchor>
              </controlPr>
            </control>
          </mc:Choice>
        </mc:AlternateContent>
        <mc:AlternateContent xmlns:mc="http://schemas.openxmlformats.org/markup-compatibility/2006">
          <mc:Choice Requires="x14">
            <control shapeId="13408" r:id="rId100" name="Check Box 96">
              <controlPr defaultSize="0" autoFill="0" autoLine="0" autoPict="0">
                <anchor moveWithCells="1">
                  <from>
                    <xdr:col>5</xdr:col>
                    <xdr:colOff>33867</xdr:colOff>
                    <xdr:row>17</xdr:row>
                    <xdr:rowOff>2891367</xdr:rowOff>
                  </from>
                  <to>
                    <xdr:col>5</xdr:col>
                    <xdr:colOff>4000500</xdr:colOff>
                    <xdr:row>17</xdr:row>
                    <xdr:rowOff>3272367</xdr:rowOff>
                  </to>
                </anchor>
              </controlPr>
            </control>
          </mc:Choice>
        </mc:AlternateContent>
        <mc:AlternateContent xmlns:mc="http://schemas.openxmlformats.org/markup-compatibility/2006">
          <mc:Choice Requires="x14">
            <control shapeId="13409" r:id="rId101" name="Check Box 97">
              <controlPr defaultSize="0" autoFill="0" autoLine="0" autoPict="0">
                <anchor moveWithCells="1">
                  <from>
                    <xdr:col>5</xdr:col>
                    <xdr:colOff>46567</xdr:colOff>
                    <xdr:row>18</xdr:row>
                    <xdr:rowOff>38100</xdr:rowOff>
                  </from>
                  <to>
                    <xdr:col>5</xdr:col>
                    <xdr:colOff>4008967</xdr:colOff>
                    <xdr:row>18</xdr:row>
                    <xdr:rowOff>414867</xdr:rowOff>
                  </to>
                </anchor>
              </controlPr>
            </control>
          </mc:Choice>
        </mc:AlternateContent>
        <mc:AlternateContent xmlns:mc="http://schemas.openxmlformats.org/markup-compatibility/2006">
          <mc:Choice Requires="x14">
            <control shapeId="13410" r:id="rId102" name="Check Box 98">
              <controlPr defaultSize="0" autoFill="0" autoLine="0" autoPict="0">
                <anchor moveWithCells="1">
                  <from>
                    <xdr:col>5</xdr:col>
                    <xdr:colOff>38100</xdr:colOff>
                    <xdr:row>18</xdr:row>
                    <xdr:rowOff>427567</xdr:rowOff>
                  </from>
                  <to>
                    <xdr:col>5</xdr:col>
                    <xdr:colOff>4000500</xdr:colOff>
                    <xdr:row>18</xdr:row>
                    <xdr:rowOff>800100</xdr:rowOff>
                  </to>
                </anchor>
              </controlPr>
            </control>
          </mc:Choice>
        </mc:AlternateContent>
        <mc:AlternateContent xmlns:mc="http://schemas.openxmlformats.org/markup-compatibility/2006">
          <mc:Choice Requires="x14">
            <control shapeId="13411" r:id="rId103" name="Check Box 99">
              <controlPr defaultSize="0" autoFill="0" autoLine="0" autoPict="0">
                <anchor moveWithCells="1">
                  <from>
                    <xdr:col>5</xdr:col>
                    <xdr:colOff>38100</xdr:colOff>
                    <xdr:row>18</xdr:row>
                    <xdr:rowOff>859367</xdr:rowOff>
                  </from>
                  <to>
                    <xdr:col>5</xdr:col>
                    <xdr:colOff>4000500</xdr:colOff>
                    <xdr:row>18</xdr:row>
                    <xdr:rowOff>1219200</xdr:rowOff>
                  </to>
                </anchor>
              </controlPr>
            </control>
          </mc:Choice>
        </mc:AlternateContent>
        <mc:AlternateContent xmlns:mc="http://schemas.openxmlformats.org/markup-compatibility/2006">
          <mc:Choice Requires="x14">
            <control shapeId="13412" r:id="rId104" name="Check Box 100">
              <controlPr defaultSize="0" autoFill="0" autoLine="0" autoPict="0">
                <anchor moveWithCells="1">
                  <from>
                    <xdr:col>5</xdr:col>
                    <xdr:colOff>38100</xdr:colOff>
                    <xdr:row>18</xdr:row>
                    <xdr:rowOff>1253067</xdr:rowOff>
                  </from>
                  <to>
                    <xdr:col>5</xdr:col>
                    <xdr:colOff>4000500</xdr:colOff>
                    <xdr:row>18</xdr:row>
                    <xdr:rowOff>1621367</xdr:rowOff>
                  </to>
                </anchor>
              </controlPr>
            </control>
          </mc:Choice>
        </mc:AlternateContent>
        <mc:AlternateContent xmlns:mc="http://schemas.openxmlformats.org/markup-compatibility/2006">
          <mc:Choice Requires="x14">
            <control shapeId="13413" r:id="rId105" name="Check Box 101">
              <controlPr defaultSize="0" autoFill="0" autoLine="0" autoPict="0">
                <anchor moveWithCells="1">
                  <from>
                    <xdr:col>5</xdr:col>
                    <xdr:colOff>38100</xdr:colOff>
                    <xdr:row>18</xdr:row>
                    <xdr:rowOff>1676400</xdr:rowOff>
                  </from>
                  <to>
                    <xdr:col>5</xdr:col>
                    <xdr:colOff>4516967</xdr:colOff>
                    <xdr:row>18</xdr:row>
                    <xdr:rowOff>2053167</xdr:rowOff>
                  </to>
                </anchor>
              </controlPr>
            </control>
          </mc:Choice>
        </mc:AlternateContent>
        <mc:AlternateContent xmlns:mc="http://schemas.openxmlformats.org/markup-compatibility/2006">
          <mc:Choice Requires="x14">
            <control shapeId="13414" r:id="rId106" name="Check Box 102">
              <controlPr defaultSize="0" autoFill="0" autoLine="0" autoPict="0">
                <anchor moveWithCells="1">
                  <from>
                    <xdr:col>5</xdr:col>
                    <xdr:colOff>38100</xdr:colOff>
                    <xdr:row>18</xdr:row>
                    <xdr:rowOff>2065867</xdr:rowOff>
                  </from>
                  <to>
                    <xdr:col>5</xdr:col>
                    <xdr:colOff>4000500</xdr:colOff>
                    <xdr:row>18</xdr:row>
                    <xdr:rowOff>2438400</xdr:rowOff>
                  </to>
                </anchor>
              </controlPr>
            </control>
          </mc:Choice>
        </mc:AlternateContent>
        <mc:AlternateContent xmlns:mc="http://schemas.openxmlformats.org/markup-compatibility/2006">
          <mc:Choice Requires="x14">
            <control shapeId="13415" r:id="rId107" name="Check Box 103">
              <controlPr defaultSize="0" autoFill="0" autoLine="0" autoPict="0">
                <anchor moveWithCells="1">
                  <from>
                    <xdr:col>5</xdr:col>
                    <xdr:colOff>38100</xdr:colOff>
                    <xdr:row>18</xdr:row>
                    <xdr:rowOff>2497667</xdr:rowOff>
                  </from>
                  <to>
                    <xdr:col>5</xdr:col>
                    <xdr:colOff>4605867</xdr:colOff>
                    <xdr:row>18</xdr:row>
                    <xdr:rowOff>2857500</xdr:rowOff>
                  </to>
                </anchor>
              </controlPr>
            </control>
          </mc:Choice>
        </mc:AlternateContent>
        <mc:AlternateContent xmlns:mc="http://schemas.openxmlformats.org/markup-compatibility/2006">
          <mc:Choice Requires="x14">
            <control shapeId="13416" r:id="rId108" name="Check Box 104">
              <controlPr defaultSize="0" autoFill="0" autoLine="0" autoPict="0">
                <anchor moveWithCells="1">
                  <from>
                    <xdr:col>5</xdr:col>
                    <xdr:colOff>33867</xdr:colOff>
                    <xdr:row>18</xdr:row>
                    <xdr:rowOff>2891367</xdr:rowOff>
                  </from>
                  <to>
                    <xdr:col>5</xdr:col>
                    <xdr:colOff>4000500</xdr:colOff>
                    <xdr:row>18</xdr:row>
                    <xdr:rowOff>3272367</xdr:rowOff>
                  </to>
                </anchor>
              </controlPr>
            </control>
          </mc:Choice>
        </mc:AlternateContent>
        <mc:AlternateContent xmlns:mc="http://schemas.openxmlformats.org/markup-compatibility/2006">
          <mc:Choice Requires="x14">
            <control shapeId="13417" r:id="rId109" name="Check Box 105">
              <controlPr defaultSize="0" autoFill="0" autoLine="0" autoPict="0">
                <anchor moveWithCells="1">
                  <from>
                    <xdr:col>5</xdr:col>
                    <xdr:colOff>46567</xdr:colOff>
                    <xdr:row>19</xdr:row>
                    <xdr:rowOff>38100</xdr:rowOff>
                  </from>
                  <to>
                    <xdr:col>5</xdr:col>
                    <xdr:colOff>4008967</xdr:colOff>
                    <xdr:row>19</xdr:row>
                    <xdr:rowOff>414867</xdr:rowOff>
                  </to>
                </anchor>
              </controlPr>
            </control>
          </mc:Choice>
        </mc:AlternateContent>
        <mc:AlternateContent xmlns:mc="http://schemas.openxmlformats.org/markup-compatibility/2006">
          <mc:Choice Requires="x14">
            <control shapeId="13418" r:id="rId110" name="Check Box 106">
              <controlPr defaultSize="0" autoFill="0" autoLine="0" autoPict="0">
                <anchor moveWithCells="1">
                  <from>
                    <xdr:col>5</xdr:col>
                    <xdr:colOff>38100</xdr:colOff>
                    <xdr:row>19</xdr:row>
                    <xdr:rowOff>427567</xdr:rowOff>
                  </from>
                  <to>
                    <xdr:col>5</xdr:col>
                    <xdr:colOff>4000500</xdr:colOff>
                    <xdr:row>19</xdr:row>
                    <xdr:rowOff>800100</xdr:rowOff>
                  </to>
                </anchor>
              </controlPr>
            </control>
          </mc:Choice>
        </mc:AlternateContent>
        <mc:AlternateContent xmlns:mc="http://schemas.openxmlformats.org/markup-compatibility/2006">
          <mc:Choice Requires="x14">
            <control shapeId="13419" r:id="rId111" name="Check Box 107">
              <controlPr defaultSize="0" autoFill="0" autoLine="0" autoPict="0">
                <anchor moveWithCells="1">
                  <from>
                    <xdr:col>5</xdr:col>
                    <xdr:colOff>38100</xdr:colOff>
                    <xdr:row>19</xdr:row>
                    <xdr:rowOff>859367</xdr:rowOff>
                  </from>
                  <to>
                    <xdr:col>5</xdr:col>
                    <xdr:colOff>4000500</xdr:colOff>
                    <xdr:row>19</xdr:row>
                    <xdr:rowOff>1219200</xdr:rowOff>
                  </to>
                </anchor>
              </controlPr>
            </control>
          </mc:Choice>
        </mc:AlternateContent>
        <mc:AlternateContent xmlns:mc="http://schemas.openxmlformats.org/markup-compatibility/2006">
          <mc:Choice Requires="x14">
            <control shapeId="13420" r:id="rId112" name="Check Box 108">
              <controlPr defaultSize="0" autoFill="0" autoLine="0" autoPict="0">
                <anchor moveWithCells="1">
                  <from>
                    <xdr:col>5</xdr:col>
                    <xdr:colOff>38100</xdr:colOff>
                    <xdr:row>19</xdr:row>
                    <xdr:rowOff>1253067</xdr:rowOff>
                  </from>
                  <to>
                    <xdr:col>5</xdr:col>
                    <xdr:colOff>4000500</xdr:colOff>
                    <xdr:row>19</xdr:row>
                    <xdr:rowOff>1621367</xdr:rowOff>
                  </to>
                </anchor>
              </controlPr>
            </control>
          </mc:Choice>
        </mc:AlternateContent>
        <mc:AlternateContent xmlns:mc="http://schemas.openxmlformats.org/markup-compatibility/2006">
          <mc:Choice Requires="x14">
            <control shapeId="13421" r:id="rId113" name="Check Box 109">
              <controlPr defaultSize="0" autoFill="0" autoLine="0" autoPict="0">
                <anchor moveWithCells="1">
                  <from>
                    <xdr:col>5</xdr:col>
                    <xdr:colOff>38100</xdr:colOff>
                    <xdr:row>19</xdr:row>
                    <xdr:rowOff>1676400</xdr:rowOff>
                  </from>
                  <to>
                    <xdr:col>5</xdr:col>
                    <xdr:colOff>4516967</xdr:colOff>
                    <xdr:row>19</xdr:row>
                    <xdr:rowOff>2053167</xdr:rowOff>
                  </to>
                </anchor>
              </controlPr>
            </control>
          </mc:Choice>
        </mc:AlternateContent>
        <mc:AlternateContent xmlns:mc="http://schemas.openxmlformats.org/markup-compatibility/2006">
          <mc:Choice Requires="x14">
            <control shapeId="13422" r:id="rId114" name="Check Box 110">
              <controlPr defaultSize="0" autoFill="0" autoLine="0" autoPict="0">
                <anchor moveWithCells="1">
                  <from>
                    <xdr:col>5</xdr:col>
                    <xdr:colOff>38100</xdr:colOff>
                    <xdr:row>19</xdr:row>
                    <xdr:rowOff>2065867</xdr:rowOff>
                  </from>
                  <to>
                    <xdr:col>5</xdr:col>
                    <xdr:colOff>4000500</xdr:colOff>
                    <xdr:row>19</xdr:row>
                    <xdr:rowOff>2438400</xdr:rowOff>
                  </to>
                </anchor>
              </controlPr>
            </control>
          </mc:Choice>
        </mc:AlternateContent>
        <mc:AlternateContent xmlns:mc="http://schemas.openxmlformats.org/markup-compatibility/2006">
          <mc:Choice Requires="x14">
            <control shapeId="13423" r:id="rId115" name="Check Box 111">
              <controlPr defaultSize="0" autoFill="0" autoLine="0" autoPict="0">
                <anchor moveWithCells="1">
                  <from>
                    <xdr:col>5</xdr:col>
                    <xdr:colOff>38100</xdr:colOff>
                    <xdr:row>19</xdr:row>
                    <xdr:rowOff>2497667</xdr:rowOff>
                  </from>
                  <to>
                    <xdr:col>5</xdr:col>
                    <xdr:colOff>4605867</xdr:colOff>
                    <xdr:row>19</xdr:row>
                    <xdr:rowOff>2857500</xdr:rowOff>
                  </to>
                </anchor>
              </controlPr>
            </control>
          </mc:Choice>
        </mc:AlternateContent>
        <mc:AlternateContent xmlns:mc="http://schemas.openxmlformats.org/markup-compatibility/2006">
          <mc:Choice Requires="x14">
            <control shapeId="13424" r:id="rId116" name="Check Box 112">
              <controlPr defaultSize="0" autoFill="0" autoLine="0" autoPict="0">
                <anchor moveWithCells="1">
                  <from>
                    <xdr:col>5</xdr:col>
                    <xdr:colOff>33867</xdr:colOff>
                    <xdr:row>19</xdr:row>
                    <xdr:rowOff>2891367</xdr:rowOff>
                  </from>
                  <to>
                    <xdr:col>5</xdr:col>
                    <xdr:colOff>4000500</xdr:colOff>
                    <xdr:row>19</xdr:row>
                    <xdr:rowOff>3272367</xdr:rowOff>
                  </to>
                </anchor>
              </controlPr>
            </control>
          </mc:Choice>
        </mc:AlternateContent>
        <mc:AlternateContent xmlns:mc="http://schemas.openxmlformats.org/markup-compatibility/2006">
          <mc:Choice Requires="x14">
            <control shapeId="13425" r:id="rId117" name="Check Box 113">
              <controlPr defaultSize="0" autoFill="0" autoLine="0" autoPict="0">
                <anchor moveWithCells="1">
                  <from>
                    <xdr:col>5</xdr:col>
                    <xdr:colOff>46567</xdr:colOff>
                    <xdr:row>20</xdr:row>
                    <xdr:rowOff>38100</xdr:rowOff>
                  </from>
                  <to>
                    <xdr:col>5</xdr:col>
                    <xdr:colOff>4008967</xdr:colOff>
                    <xdr:row>20</xdr:row>
                    <xdr:rowOff>414867</xdr:rowOff>
                  </to>
                </anchor>
              </controlPr>
            </control>
          </mc:Choice>
        </mc:AlternateContent>
        <mc:AlternateContent xmlns:mc="http://schemas.openxmlformats.org/markup-compatibility/2006">
          <mc:Choice Requires="x14">
            <control shapeId="13426" r:id="rId118" name="Check Box 114">
              <controlPr defaultSize="0" autoFill="0" autoLine="0" autoPict="0">
                <anchor moveWithCells="1">
                  <from>
                    <xdr:col>5</xdr:col>
                    <xdr:colOff>38100</xdr:colOff>
                    <xdr:row>20</xdr:row>
                    <xdr:rowOff>427567</xdr:rowOff>
                  </from>
                  <to>
                    <xdr:col>5</xdr:col>
                    <xdr:colOff>4000500</xdr:colOff>
                    <xdr:row>20</xdr:row>
                    <xdr:rowOff>800100</xdr:rowOff>
                  </to>
                </anchor>
              </controlPr>
            </control>
          </mc:Choice>
        </mc:AlternateContent>
        <mc:AlternateContent xmlns:mc="http://schemas.openxmlformats.org/markup-compatibility/2006">
          <mc:Choice Requires="x14">
            <control shapeId="13427" r:id="rId119" name="Check Box 115">
              <controlPr defaultSize="0" autoFill="0" autoLine="0" autoPict="0">
                <anchor moveWithCells="1">
                  <from>
                    <xdr:col>5</xdr:col>
                    <xdr:colOff>38100</xdr:colOff>
                    <xdr:row>20</xdr:row>
                    <xdr:rowOff>859367</xdr:rowOff>
                  </from>
                  <to>
                    <xdr:col>5</xdr:col>
                    <xdr:colOff>4000500</xdr:colOff>
                    <xdr:row>20</xdr:row>
                    <xdr:rowOff>1219200</xdr:rowOff>
                  </to>
                </anchor>
              </controlPr>
            </control>
          </mc:Choice>
        </mc:AlternateContent>
        <mc:AlternateContent xmlns:mc="http://schemas.openxmlformats.org/markup-compatibility/2006">
          <mc:Choice Requires="x14">
            <control shapeId="13428" r:id="rId120" name="Check Box 116">
              <controlPr defaultSize="0" autoFill="0" autoLine="0" autoPict="0">
                <anchor moveWithCells="1">
                  <from>
                    <xdr:col>5</xdr:col>
                    <xdr:colOff>38100</xdr:colOff>
                    <xdr:row>20</xdr:row>
                    <xdr:rowOff>1253067</xdr:rowOff>
                  </from>
                  <to>
                    <xdr:col>5</xdr:col>
                    <xdr:colOff>4000500</xdr:colOff>
                    <xdr:row>20</xdr:row>
                    <xdr:rowOff>1621367</xdr:rowOff>
                  </to>
                </anchor>
              </controlPr>
            </control>
          </mc:Choice>
        </mc:AlternateContent>
        <mc:AlternateContent xmlns:mc="http://schemas.openxmlformats.org/markup-compatibility/2006">
          <mc:Choice Requires="x14">
            <control shapeId="13429" r:id="rId121" name="Check Box 117">
              <controlPr defaultSize="0" autoFill="0" autoLine="0" autoPict="0">
                <anchor moveWithCells="1">
                  <from>
                    <xdr:col>5</xdr:col>
                    <xdr:colOff>38100</xdr:colOff>
                    <xdr:row>20</xdr:row>
                    <xdr:rowOff>1676400</xdr:rowOff>
                  </from>
                  <to>
                    <xdr:col>5</xdr:col>
                    <xdr:colOff>4516967</xdr:colOff>
                    <xdr:row>20</xdr:row>
                    <xdr:rowOff>2053167</xdr:rowOff>
                  </to>
                </anchor>
              </controlPr>
            </control>
          </mc:Choice>
        </mc:AlternateContent>
        <mc:AlternateContent xmlns:mc="http://schemas.openxmlformats.org/markup-compatibility/2006">
          <mc:Choice Requires="x14">
            <control shapeId="13430" r:id="rId122" name="Check Box 118">
              <controlPr defaultSize="0" autoFill="0" autoLine="0" autoPict="0">
                <anchor moveWithCells="1">
                  <from>
                    <xdr:col>5</xdr:col>
                    <xdr:colOff>38100</xdr:colOff>
                    <xdr:row>20</xdr:row>
                    <xdr:rowOff>2065867</xdr:rowOff>
                  </from>
                  <to>
                    <xdr:col>5</xdr:col>
                    <xdr:colOff>4000500</xdr:colOff>
                    <xdr:row>20</xdr:row>
                    <xdr:rowOff>2438400</xdr:rowOff>
                  </to>
                </anchor>
              </controlPr>
            </control>
          </mc:Choice>
        </mc:AlternateContent>
        <mc:AlternateContent xmlns:mc="http://schemas.openxmlformats.org/markup-compatibility/2006">
          <mc:Choice Requires="x14">
            <control shapeId="13431" r:id="rId123" name="Check Box 119">
              <controlPr defaultSize="0" autoFill="0" autoLine="0" autoPict="0">
                <anchor moveWithCells="1">
                  <from>
                    <xdr:col>5</xdr:col>
                    <xdr:colOff>38100</xdr:colOff>
                    <xdr:row>20</xdr:row>
                    <xdr:rowOff>2497667</xdr:rowOff>
                  </from>
                  <to>
                    <xdr:col>5</xdr:col>
                    <xdr:colOff>4605867</xdr:colOff>
                    <xdr:row>20</xdr:row>
                    <xdr:rowOff>2857500</xdr:rowOff>
                  </to>
                </anchor>
              </controlPr>
            </control>
          </mc:Choice>
        </mc:AlternateContent>
        <mc:AlternateContent xmlns:mc="http://schemas.openxmlformats.org/markup-compatibility/2006">
          <mc:Choice Requires="x14">
            <control shapeId="13432" r:id="rId124" name="Check Box 120">
              <controlPr defaultSize="0" autoFill="0" autoLine="0" autoPict="0">
                <anchor moveWithCells="1">
                  <from>
                    <xdr:col>5</xdr:col>
                    <xdr:colOff>33867</xdr:colOff>
                    <xdr:row>20</xdr:row>
                    <xdr:rowOff>2891367</xdr:rowOff>
                  </from>
                  <to>
                    <xdr:col>5</xdr:col>
                    <xdr:colOff>4000500</xdr:colOff>
                    <xdr:row>20</xdr:row>
                    <xdr:rowOff>3272367</xdr:rowOff>
                  </to>
                </anchor>
              </controlPr>
            </control>
          </mc:Choice>
        </mc:AlternateContent>
        <mc:AlternateContent xmlns:mc="http://schemas.openxmlformats.org/markup-compatibility/2006">
          <mc:Choice Requires="x14">
            <control shapeId="13433" r:id="rId125" name="Check Box 121">
              <controlPr defaultSize="0" autoFill="0" autoLine="0" autoPict="0">
                <anchor moveWithCells="1">
                  <from>
                    <xdr:col>5</xdr:col>
                    <xdr:colOff>46567</xdr:colOff>
                    <xdr:row>21</xdr:row>
                    <xdr:rowOff>38100</xdr:rowOff>
                  </from>
                  <to>
                    <xdr:col>5</xdr:col>
                    <xdr:colOff>4008967</xdr:colOff>
                    <xdr:row>21</xdr:row>
                    <xdr:rowOff>414867</xdr:rowOff>
                  </to>
                </anchor>
              </controlPr>
            </control>
          </mc:Choice>
        </mc:AlternateContent>
        <mc:AlternateContent xmlns:mc="http://schemas.openxmlformats.org/markup-compatibility/2006">
          <mc:Choice Requires="x14">
            <control shapeId="13434" r:id="rId126" name="Check Box 122">
              <controlPr defaultSize="0" autoFill="0" autoLine="0" autoPict="0">
                <anchor moveWithCells="1">
                  <from>
                    <xdr:col>5</xdr:col>
                    <xdr:colOff>38100</xdr:colOff>
                    <xdr:row>21</xdr:row>
                    <xdr:rowOff>427567</xdr:rowOff>
                  </from>
                  <to>
                    <xdr:col>5</xdr:col>
                    <xdr:colOff>4000500</xdr:colOff>
                    <xdr:row>21</xdr:row>
                    <xdr:rowOff>800100</xdr:rowOff>
                  </to>
                </anchor>
              </controlPr>
            </control>
          </mc:Choice>
        </mc:AlternateContent>
        <mc:AlternateContent xmlns:mc="http://schemas.openxmlformats.org/markup-compatibility/2006">
          <mc:Choice Requires="x14">
            <control shapeId="13435" r:id="rId127" name="Check Box 123">
              <controlPr defaultSize="0" autoFill="0" autoLine="0" autoPict="0">
                <anchor moveWithCells="1">
                  <from>
                    <xdr:col>5</xdr:col>
                    <xdr:colOff>38100</xdr:colOff>
                    <xdr:row>21</xdr:row>
                    <xdr:rowOff>859367</xdr:rowOff>
                  </from>
                  <to>
                    <xdr:col>5</xdr:col>
                    <xdr:colOff>4000500</xdr:colOff>
                    <xdr:row>21</xdr:row>
                    <xdr:rowOff>1219200</xdr:rowOff>
                  </to>
                </anchor>
              </controlPr>
            </control>
          </mc:Choice>
        </mc:AlternateContent>
        <mc:AlternateContent xmlns:mc="http://schemas.openxmlformats.org/markup-compatibility/2006">
          <mc:Choice Requires="x14">
            <control shapeId="13436" r:id="rId128" name="Check Box 124">
              <controlPr defaultSize="0" autoFill="0" autoLine="0" autoPict="0">
                <anchor moveWithCells="1">
                  <from>
                    <xdr:col>5</xdr:col>
                    <xdr:colOff>38100</xdr:colOff>
                    <xdr:row>21</xdr:row>
                    <xdr:rowOff>1253067</xdr:rowOff>
                  </from>
                  <to>
                    <xdr:col>5</xdr:col>
                    <xdr:colOff>4000500</xdr:colOff>
                    <xdr:row>21</xdr:row>
                    <xdr:rowOff>1621367</xdr:rowOff>
                  </to>
                </anchor>
              </controlPr>
            </control>
          </mc:Choice>
        </mc:AlternateContent>
        <mc:AlternateContent xmlns:mc="http://schemas.openxmlformats.org/markup-compatibility/2006">
          <mc:Choice Requires="x14">
            <control shapeId="13437" r:id="rId129" name="Check Box 125">
              <controlPr defaultSize="0" autoFill="0" autoLine="0" autoPict="0">
                <anchor moveWithCells="1">
                  <from>
                    <xdr:col>5</xdr:col>
                    <xdr:colOff>38100</xdr:colOff>
                    <xdr:row>21</xdr:row>
                    <xdr:rowOff>1676400</xdr:rowOff>
                  </from>
                  <to>
                    <xdr:col>5</xdr:col>
                    <xdr:colOff>4516967</xdr:colOff>
                    <xdr:row>21</xdr:row>
                    <xdr:rowOff>2053167</xdr:rowOff>
                  </to>
                </anchor>
              </controlPr>
            </control>
          </mc:Choice>
        </mc:AlternateContent>
        <mc:AlternateContent xmlns:mc="http://schemas.openxmlformats.org/markup-compatibility/2006">
          <mc:Choice Requires="x14">
            <control shapeId="13438" r:id="rId130" name="Check Box 126">
              <controlPr defaultSize="0" autoFill="0" autoLine="0" autoPict="0">
                <anchor moveWithCells="1">
                  <from>
                    <xdr:col>5</xdr:col>
                    <xdr:colOff>38100</xdr:colOff>
                    <xdr:row>21</xdr:row>
                    <xdr:rowOff>2065867</xdr:rowOff>
                  </from>
                  <to>
                    <xdr:col>5</xdr:col>
                    <xdr:colOff>4000500</xdr:colOff>
                    <xdr:row>21</xdr:row>
                    <xdr:rowOff>2438400</xdr:rowOff>
                  </to>
                </anchor>
              </controlPr>
            </control>
          </mc:Choice>
        </mc:AlternateContent>
        <mc:AlternateContent xmlns:mc="http://schemas.openxmlformats.org/markup-compatibility/2006">
          <mc:Choice Requires="x14">
            <control shapeId="13439" r:id="rId131" name="Check Box 127">
              <controlPr defaultSize="0" autoFill="0" autoLine="0" autoPict="0">
                <anchor moveWithCells="1">
                  <from>
                    <xdr:col>5</xdr:col>
                    <xdr:colOff>38100</xdr:colOff>
                    <xdr:row>21</xdr:row>
                    <xdr:rowOff>2497667</xdr:rowOff>
                  </from>
                  <to>
                    <xdr:col>5</xdr:col>
                    <xdr:colOff>4605867</xdr:colOff>
                    <xdr:row>21</xdr:row>
                    <xdr:rowOff>2857500</xdr:rowOff>
                  </to>
                </anchor>
              </controlPr>
            </control>
          </mc:Choice>
        </mc:AlternateContent>
        <mc:AlternateContent xmlns:mc="http://schemas.openxmlformats.org/markup-compatibility/2006">
          <mc:Choice Requires="x14">
            <control shapeId="13440" r:id="rId132" name="Check Box 128">
              <controlPr defaultSize="0" autoFill="0" autoLine="0" autoPict="0">
                <anchor moveWithCells="1">
                  <from>
                    <xdr:col>5</xdr:col>
                    <xdr:colOff>33867</xdr:colOff>
                    <xdr:row>21</xdr:row>
                    <xdr:rowOff>2891367</xdr:rowOff>
                  </from>
                  <to>
                    <xdr:col>5</xdr:col>
                    <xdr:colOff>4000500</xdr:colOff>
                    <xdr:row>21</xdr:row>
                    <xdr:rowOff>3272367</xdr:rowOff>
                  </to>
                </anchor>
              </controlPr>
            </control>
          </mc:Choice>
        </mc:AlternateContent>
        <mc:AlternateContent xmlns:mc="http://schemas.openxmlformats.org/markup-compatibility/2006">
          <mc:Choice Requires="x14">
            <control shapeId="13441" r:id="rId133" name="Check Box 129">
              <controlPr defaultSize="0" autoFill="0" autoLine="0" autoPict="0">
                <anchor moveWithCells="1">
                  <from>
                    <xdr:col>5</xdr:col>
                    <xdr:colOff>46567</xdr:colOff>
                    <xdr:row>22</xdr:row>
                    <xdr:rowOff>38100</xdr:rowOff>
                  </from>
                  <to>
                    <xdr:col>5</xdr:col>
                    <xdr:colOff>4008967</xdr:colOff>
                    <xdr:row>22</xdr:row>
                    <xdr:rowOff>414867</xdr:rowOff>
                  </to>
                </anchor>
              </controlPr>
            </control>
          </mc:Choice>
        </mc:AlternateContent>
        <mc:AlternateContent xmlns:mc="http://schemas.openxmlformats.org/markup-compatibility/2006">
          <mc:Choice Requires="x14">
            <control shapeId="13442" r:id="rId134" name="Check Box 130">
              <controlPr defaultSize="0" autoFill="0" autoLine="0" autoPict="0">
                <anchor moveWithCells="1">
                  <from>
                    <xdr:col>5</xdr:col>
                    <xdr:colOff>38100</xdr:colOff>
                    <xdr:row>22</xdr:row>
                    <xdr:rowOff>427567</xdr:rowOff>
                  </from>
                  <to>
                    <xdr:col>5</xdr:col>
                    <xdr:colOff>4000500</xdr:colOff>
                    <xdr:row>22</xdr:row>
                    <xdr:rowOff>800100</xdr:rowOff>
                  </to>
                </anchor>
              </controlPr>
            </control>
          </mc:Choice>
        </mc:AlternateContent>
        <mc:AlternateContent xmlns:mc="http://schemas.openxmlformats.org/markup-compatibility/2006">
          <mc:Choice Requires="x14">
            <control shapeId="13443" r:id="rId135" name="Check Box 131">
              <controlPr defaultSize="0" autoFill="0" autoLine="0" autoPict="0">
                <anchor moveWithCells="1">
                  <from>
                    <xdr:col>5</xdr:col>
                    <xdr:colOff>38100</xdr:colOff>
                    <xdr:row>22</xdr:row>
                    <xdr:rowOff>859367</xdr:rowOff>
                  </from>
                  <to>
                    <xdr:col>5</xdr:col>
                    <xdr:colOff>4000500</xdr:colOff>
                    <xdr:row>22</xdr:row>
                    <xdr:rowOff>1219200</xdr:rowOff>
                  </to>
                </anchor>
              </controlPr>
            </control>
          </mc:Choice>
        </mc:AlternateContent>
        <mc:AlternateContent xmlns:mc="http://schemas.openxmlformats.org/markup-compatibility/2006">
          <mc:Choice Requires="x14">
            <control shapeId="13444" r:id="rId136" name="Check Box 132">
              <controlPr defaultSize="0" autoFill="0" autoLine="0" autoPict="0">
                <anchor moveWithCells="1">
                  <from>
                    <xdr:col>5</xdr:col>
                    <xdr:colOff>38100</xdr:colOff>
                    <xdr:row>22</xdr:row>
                    <xdr:rowOff>1253067</xdr:rowOff>
                  </from>
                  <to>
                    <xdr:col>5</xdr:col>
                    <xdr:colOff>4000500</xdr:colOff>
                    <xdr:row>22</xdr:row>
                    <xdr:rowOff>1621367</xdr:rowOff>
                  </to>
                </anchor>
              </controlPr>
            </control>
          </mc:Choice>
        </mc:AlternateContent>
        <mc:AlternateContent xmlns:mc="http://schemas.openxmlformats.org/markup-compatibility/2006">
          <mc:Choice Requires="x14">
            <control shapeId="13445" r:id="rId137" name="Check Box 133">
              <controlPr defaultSize="0" autoFill="0" autoLine="0" autoPict="0">
                <anchor moveWithCells="1">
                  <from>
                    <xdr:col>5</xdr:col>
                    <xdr:colOff>38100</xdr:colOff>
                    <xdr:row>22</xdr:row>
                    <xdr:rowOff>1676400</xdr:rowOff>
                  </from>
                  <to>
                    <xdr:col>5</xdr:col>
                    <xdr:colOff>4516967</xdr:colOff>
                    <xdr:row>22</xdr:row>
                    <xdr:rowOff>2053167</xdr:rowOff>
                  </to>
                </anchor>
              </controlPr>
            </control>
          </mc:Choice>
        </mc:AlternateContent>
        <mc:AlternateContent xmlns:mc="http://schemas.openxmlformats.org/markup-compatibility/2006">
          <mc:Choice Requires="x14">
            <control shapeId="13446" r:id="rId138" name="Check Box 134">
              <controlPr defaultSize="0" autoFill="0" autoLine="0" autoPict="0">
                <anchor moveWithCells="1">
                  <from>
                    <xdr:col>5</xdr:col>
                    <xdr:colOff>38100</xdr:colOff>
                    <xdr:row>22</xdr:row>
                    <xdr:rowOff>2065867</xdr:rowOff>
                  </from>
                  <to>
                    <xdr:col>5</xdr:col>
                    <xdr:colOff>4000500</xdr:colOff>
                    <xdr:row>22</xdr:row>
                    <xdr:rowOff>2438400</xdr:rowOff>
                  </to>
                </anchor>
              </controlPr>
            </control>
          </mc:Choice>
        </mc:AlternateContent>
        <mc:AlternateContent xmlns:mc="http://schemas.openxmlformats.org/markup-compatibility/2006">
          <mc:Choice Requires="x14">
            <control shapeId="13447" r:id="rId139" name="Check Box 135">
              <controlPr defaultSize="0" autoFill="0" autoLine="0" autoPict="0">
                <anchor moveWithCells="1">
                  <from>
                    <xdr:col>5</xdr:col>
                    <xdr:colOff>38100</xdr:colOff>
                    <xdr:row>22</xdr:row>
                    <xdr:rowOff>2497667</xdr:rowOff>
                  </from>
                  <to>
                    <xdr:col>5</xdr:col>
                    <xdr:colOff>4605867</xdr:colOff>
                    <xdr:row>22</xdr:row>
                    <xdr:rowOff>2857500</xdr:rowOff>
                  </to>
                </anchor>
              </controlPr>
            </control>
          </mc:Choice>
        </mc:AlternateContent>
        <mc:AlternateContent xmlns:mc="http://schemas.openxmlformats.org/markup-compatibility/2006">
          <mc:Choice Requires="x14">
            <control shapeId="13448" r:id="rId140" name="Check Box 136">
              <controlPr defaultSize="0" autoFill="0" autoLine="0" autoPict="0">
                <anchor moveWithCells="1">
                  <from>
                    <xdr:col>5</xdr:col>
                    <xdr:colOff>33867</xdr:colOff>
                    <xdr:row>22</xdr:row>
                    <xdr:rowOff>2891367</xdr:rowOff>
                  </from>
                  <to>
                    <xdr:col>5</xdr:col>
                    <xdr:colOff>4000500</xdr:colOff>
                    <xdr:row>22</xdr:row>
                    <xdr:rowOff>3272367</xdr:rowOff>
                  </to>
                </anchor>
              </controlPr>
            </control>
          </mc:Choice>
        </mc:AlternateContent>
        <mc:AlternateContent xmlns:mc="http://schemas.openxmlformats.org/markup-compatibility/2006">
          <mc:Choice Requires="x14">
            <control shapeId="13449" r:id="rId141" name="Check Box 137">
              <controlPr defaultSize="0" autoFill="0" autoLine="0" autoPict="0">
                <anchor moveWithCells="1">
                  <from>
                    <xdr:col>5</xdr:col>
                    <xdr:colOff>46567</xdr:colOff>
                    <xdr:row>23</xdr:row>
                    <xdr:rowOff>38100</xdr:rowOff>
                  </from>
                  <to>
                    <xdr:col>5</xdr:col>
                    <xdr:colOff>4008967</xdr:colOff>
                    <xdr:row>23</xdr:row>
                    <xdr:rowOff>414867</xdr:rowOff>
                  </to>
                </anchor>
              </controlPr>
            </control>
          </mc:Choice>
        </mc:AlternateContent>
        <mc:AlternateContent xmlns:mc="http://schemas.openxmlformats.org/markup-compatibility/2006">
          <mc:Choice Requires="x14">
            <control shapeId="13450" r:id="rId142" name="Check Box 138">
              <controlPr defaultSize="0" autoFill="0" autoLine="0" autoPict="0">
                <anchor moveWithCells="1">
                  <from>
                    <xdr:col>5</xdr:col>
                    <xdr:colOff>38100</xdr:colOff>
                    <xdr:row>23</xdr:row>
                    <xdr:rowOff>427567</xdr:rowOff>
                  </from>
                  <to>
                    <xdr:col>5</xdr:col>
                    <xdr:colOff>4000500</xdr:colOff>
                    <xdr:row>23</xdr:row>
                    <xdr:rowOff>800100</xdr:rowOff>
                  </to>
                </anchor>
              </controlPr>
            </control>
          </mc:Choice>
        </mc:AlternateContent>
        <mc:AlternateContent xmlns:mc="http://schemas.openxmlformats.org/markup-compatibility/2006">
          <mc:Choice Requires="x14">
            <control shapeId="13451" r:id="rId143" name="Check Box 139">
              <controlPr defaultSize="0" autoFill="0" autoLine="0" autoPict="0">
                <anchor moveWithCells="1">
                  <from>
                    <xdr:col>5</xdr:col>
                    <xdr:colOff>38100</xdr:colOff>
                    <xdr:row>23</xdr:row>
                    <xdr:rowOff>859367</xdr:rowOff>
                  </from>
                  <to>
                    <xdr:col>5</xdr:col>
                    <xdr:colOff>4000500</xdr:colOff>
                    <xdr:row>23</xdr:row>
                    <xdr:rowOff>1219200</xdr:rowOff>
                  </to>
                </anchor>
              </controlPr>
            </control>
          </mc:Choice>
        </mc:AlternateContent>
        <mc:AlternateContent xmlns:mc="http://schemas.openxmlformats.org/markup-compatibility/2006">
          <mc:Choice Requires="x14">
            <control shapeId="13452" r:id="rId144" name="Check Box 140">
              <controlPr defaultSize="0" autoFill="0" autoLine="0" autoPict="0">
                <anchor moveWithCells="1">
                  <from>
                    <xdr:col>5</xdr:col>
                    <xdr:colOff>38100</xdr:colOff>
                    <xdr:row>23</xdr:row>
                    <xdr:rowOff>1253067</xdr:rowOff>
                  </from>
                  <to>
                    <xdr:col>5</xdr:col>
                    <xdr:colOff>4000500</xdr:colOff>
                    <xdr:row>23</xdr:row>
                    <xdr:rowOff>1621367</xdr:rowOff>
                  </to>
                </anchor>
              </controlPr>
            </control>
          </mc:Choice>
        </mc:AlternateContent>
        <mc:AlternateContent xmlns:mc="http://schemas.openxmlformats.org/markup-compatibility/2006">
          <mc:Choice Requires="x14">
            <control shapeId="13453" r:id="rId145" name="Check Box 141">
              <controlPr defaultSize="0" autoFill="0" autoLine="0" autoPict="0">
                <anchor moveWithCells="1">
                  <from>
                    <xdr:col>5</xdr:col>
                    <xdr:colOff>38100</xdr:colOff>
                    <xdr:row>23</xdr:row>
                    <xdr:rowOff>1676400</xdr:rowOff>
                  </from>
                  <to>
                    <xdr:col>5</xdr:col>
                    <xdr:colOff>4516967</xdr:colOff>
                    <xdr:row>23</xdr:row>
                    <xdr:rowOff>2053167</xdr:rowOff>
                  </to>
                </anchor>
              </controlPr>
            </control>
          </mc:Choice>
        </mc:AlternateContent>
        <mc:AlternateContent xmlns:mc="http://schemas.openxmlformats.org/markup-compatibility/2006">
          <mc:Choice Requires="x14">
            <control shapeId="13454" r:id="rId146" name="Check Box 142">
              <controlPr defaultSize="0" autoFill="0" autoLine="0" autoPict="0">
                <anchor moveWithCells="1">
                  <from>
                    <xdr:col>5</xdr:col>
                    <xdr:colOff>38100</xdr:colOff>
                    <xdr:row>23</xdr:row>
                    <xdr:rowOff>2065867</xdr:rowOff>
                  </from>
                  <to>
                    <xdr:col>5</xdr:col>
                    <xdr:colOff>4000500</xdr:colOff>
                    <xdr:row>23</xdr:row>
                    <xdr:rowOff>2438400</xdr:rowOff>
                  </to>
                </anchor>
              </controlPr>
            </control>
          </mc:Choice>
        </mc:AlternateContent>
        <mc:AlternateContent xmlns:mc="http://schemas.openxmlformats.org/markup-compatibility/2006">
          <mc:Choice Requires="x14">
            <control shapeId="13455" r:id="rId147" name="Check Box 143">
              <controlPr defaultSize="0" autoFill="0" autoLine="0" autoPict="0">
                <anchor moveWithCells="1">
                  <from>
                    <xdr:col>5</xdr:col>
                    <xdr:colOff>38100</xdr:colOff>
                    <xdr:row>23</xdr:row>
                    <xdr:rowOff>2497667</xdr:rowOff>
                  </from>
                  <to>
                    <xdr:col>5</xdr:col>
                    <xdr:colOff>4605867</xdr:colOff>
                    <xdr:row>23</xdr:row>
                    <xdr:rowOff>2857500</xdr:rowOff>
                  </to>
                </anchor>
              </controlPr>
            </control>
          </mc:Choice>
        </mc:AlternateContent>
        <mc:AlternateContent xmlns:mc="http://schemas.openxmlformats.org/markup-compatibility/2006">
          <mc:Choice Requires="x14">
            <control shapeId="13456" r:id="rId148" name="Check Box 144">
              <controlPr defaultSize="0" autoFill="0" autoLine="0" autoPict="0">
                <anchor moveWithCells="1">
                  <from>
                    <xdr:col>5</xdr:col>
                    <xdr:colOff>33867</xdr:colOff>
                    <xdr:row>23</xdr:row>
                    <xdr:rowOff>2891367</xdr:rowOff>
                  </from>
                  <to>
                    <xdr:col>5</xdr:col>
                    <xdr:colOff>4000500</xdr:colOff>
                    <xdr:row>23</xdr:row>
                    <xdr:rowOff>3272367</xdr:rowOff>
                  </to>
                </anchor>
              </controlPr>
            </control>
          </mc:Choice>
        </mc:AlternateContent>
        <mc:AlternateContent xmlns:mc="http://schemas.openxmlformats.org/markup-compatibility/2006">
          <mc:Choice Requires="x14">
            <control shapeId="13457" r:id="rId149" name="Check Box 145">
              <controlPr defaultSize="0" autoFill="0" autoLine="0" autoPict="0">
                <anchor moveWithCells="1">
                  <from>
                    <xdr:col>5</xdr:col>
                    <xdr:colOff>46567</xdr:colOff>
                    <xdr:row>24</xdr:row>
                    <xdr:rowOff>38100</xdr:rowOff>
                  </from>
                  <to>
                    <xdr:col>5</xdr:col>
                    <xdr:colOff>4008967</xdr:colOff>
                    <xdr:row>24</xdr:row>
                    <xdr:rowOff>414867</xdr:rowOff>
                  </to>
                </anchor>
              </controlPr>
            </control>
          </mc:Choice>
        </mc:AlternateContent>
        <mc:AlternateContent xmlns:mc="http://schemas.openxmlformats.org/markup-compatibility/2006">
          <mc:Choice Requires="x14">
            <control shapeId="13458" r:id="rId150" name="Check Box 146">
              <controlPr defaultSize="0" autoFill="0" autoLine="0" autoPict="0">
                <anchor moveWithCells="1">
                  <from>
                    <xdr:col>5</xdr:col>
                    <xdr:colOff>38100</xdr:colOff>
                    <xdr:row>24</xdr:row>
                    <xdr:rowOff>427567</xdr:rowOff>
                  </from>
                  <to>
                    <xdr:col>5</xdr:col>
                    <xdr:colOff>4000500</xdr:colOff>
                    <xdr:row>24</xdr:row>
                    <xdr:rowOff>800100</xdr:rowOff>
                  </to>
                </anchor>
              </controlPr>
            </control>
          </mc:Choice>
        </mc:AlternateContent>
        <mc:AlternateContent xmlns:mc="http://schemas.openxmlformats.org/markup-compatibility/2006">
          <mc:Choice Requires="x14">
            <control shapeId="13459" r:id="rId151" name="Check Box 147">
              <controlPr defaultSize="0" autoFill="0" autoLine="0" autoPict="0">
                <anchor moveWithCells="1">
                  <from>
                    <xdr:col>5</xdr:col>
                    <xdr:colOff>38100</xdr:colOff>
                    <xdr:row>24</xdr:row>
                    <xdr:rowOff>859367</xdr:rowOff>
                  </from>
                  <to>
                    <xdr:col>5</xdr:col>
                    <xdr:colOff>4000500</xdr:colOff>
                    <xdr:row>24</xdr:row>
                    <xdr:rowOff>1219200</xdr:rowOff>
                  </to>
                </anchor>
              </controlPr>
            </control>
          </mc:Choice>
        </mc:AlternateContent>
        <mc:AlternateContent xmlns:mc="http://schemas.openxmlformats.org/markup-compatibility/2006">
          <mc:Choice Requires="x14">
            <control shapeId="13460" r:id="rId152" name="Check Box 148">
              <controlPr defaultSize="0" autoFill="0" autoLine="0" autoPict="0">
                <anchor moveWithCells="1">
                  <from>
                    <xdr:col>5</xdr:col>
                    <xdr:colOff>38100</xdr:colOff>
                    <xdr:row>24</xdr:row>
                    <xdr:rowOff>1253067</xdr:rowOff>
                  </from>
                  <to>
                    <xdr:col>5</xdr:col>
                    <xdr:colOff>4000500</xdr:colOff>
                    <xdr:row>24</xdr:row>
                    <xdr:rowOff>1621367</xdr:rowOff>
                  </to>
                </anchor>
              </controlPr>
            </control>
          </mc:Choice>
        </mc:AlternateContent>
        <mc:AlternateContent xmlns:mc="http://schemas.openxmlformats.org/markup-compatibility/2006">
          <mc:Choice Requires="x14">
            <control shapeId="13461" r:id="rId153" name="Check Box 149">
              <controlPr defaultSize="0" autoFill="0" autoLine="0" autoPict="0">
                <anchor moveWithCells="1">
                  <from>
                    <xdr:col>5</xdr:col>
                    <xdr:colOff>38100</xdr:colOff>
                    <xdr:row>24</xdr:row>
                    <xdr:rowOff>1676400</xdr:rowOff>
                  </from>
                  <to>
                    <xdr:col>5</xdr:col>
                    <xdr:colOff>4516967</xdr:colOff>
                    <xdr:row>24</xdr:row>
                    <xdr:rowOff>2053167</xdr:rowOff>
                  </to>
                </anchor>
              </controlPr>
            </control>
          </mc:Choice>
        </mc:AlternateContent>
        <mc:AlternateContent xmlns:mc="http://schemas.openxmlformats.org/markup-compatibility/2006">
          <mc:Choice Requires="x14">
            <control shapeId="13462" r:id="rId154" name="Check Box 150">
              <controlPr defaultSize="0" autoFill="0" autoLine="0" autoPict="0">
                <anchor moveWithCells="1">
                  <from>
                    <xdr:col>5</xdr:col>
                    <xdr:colOff>38100</xdr:colOff>
                    <xdr:row>24</xdr:row>
                    <xdr:rowOff>2065867</xdr:rowOff>
                  </from>
                  <to>
                    <xdr:col>5</xdr:col>
                    <xdr:colOff>4000500</xdr:colOff>
                    <xdr:row>24</xdr:row>
                    <xdr:rowOff>2438400</xdr:rowOff>
                  </to>
                </anchor>
              </controlPr>
            </control>
          </mc:Choice>
        </mc:AlternateContent>
        <mc:AlternateContent xmlns:mc="http://schemas.openxmlformats.org/markup-compatibility/2006">
          <mc:Choice Requires="x14">
            <control shapeId="13463" r:id="rId155" name="Check Box 151">
              <controlPr defaultSize="0" autoFill="0" autoLine="0" autoPict="0">
                <anchor moveWithCells="1">
                  <from>
                    <xdr:col>5</xdr:col>
                    <xdr:colOff>38100</xdr:colOff>
                    <xdr:row>24</xdr:row>
                    <xdr:rowOff>2497667</xdr:rowOff>
                  </from>
                  <to>
                    <xdr:col>5</xdr:col>
                    <xdr:colOff>4605867</xdr:colOff>
                    <xdr:row>24</xdr:row>
                    <xdr:rowOff>2857500</xdr:rowOff>
                  </to>
                </anchor>
              </controlPr>
            </control>
          </mc:Choice>
        </mc:AlternateContent>
        <mc:AlternateContent xmlns:mc="http://schemas.openxmlformats.org/markup-compatibility/2006">
          <mc:Choice Requires="x14">
            <control shapeId="13464" r:id="rId156" name="Check Box 152">
              <controlPr defaultSize="0" autoFill="0" autoLine="0" autoPict="0">
                <anchor moveWithCells="1">
                  <from>
                    <xdr:col>5</xdr:col>
                    <xdr:colOff>33867</xdr:colOff>
                    <xdr:row>24</xdr:row>
                    <xdr:rowOff>2891367</xdr:rowOff>
                  </from>
                  <to>
                    <xdr:col>5</xdr:col>
                    <xdr:colOff>4000500</xdr:colOff>
                    <xdr:row>24</xdr:row>
                    <xdr:rowOff>3272367</xdr:rowOff>
                  </to>
                </anchor>
              </controlPr>
            </control>
          </mc:Choice>
        </mc:AlternateContent>
        <mc:AlternateContent xmlns:mc="http://schemas.openxmlformats.org/markup-compatibility/2006">
          <mc:Choice Requires="x14">
            <control shapeId="13465" r:id="rId157" name="Check Box 153">
              <controlPr defaultSize="0" autoFill="0" autoLine="0" autoPict="0">
                <anchor moveWithCells="1">
                  <from>
                    <xdr:col>5</xdr:col>
                    <xdr:colOff>46567</xdr:colOff>
                    <xdr:row>25</xdr:row>
                    <xdr:rowOff>38100</xdr:rowOff>
                  </from>
                  <to>
                    <xdr:col>5</xdr:col>
                    <xdr:colOff>4008967</xdr:colOff>
                    <xdr:row>25</xdr:row>
                    <xdr:rowOff>414867</xdr:rowOff>
                  </to>
                </anchor>
              </controlPr>
            </control>
          </mc:Choice>
        </mc:AlternateContent>
        <mc:AlternateContent xmlns:mc="http://schemas.openxmlformats.org/markup-compatibility/2006">
          <mc:Choice Requires="x14">
            <control shapeId="13466" r:id="rId158" name="Check Box 154">
              <controlPr defaultSize="0" autoFill="0" autoLine="0" autoPict="0">
                <anchor moveWithCells="1">
                  <from>
                    <xdr:col>5</xdr:col>
                    <xdr:colOff>38100</xdr:colOff>
                    <xdr:row>25</xdr:row>
                    <xdr:rowOff>427567</xdr:rowOff>
                  </from>
                  <to>
                    <xdr:col>5</xdr:col>
                    <xdr:colOff>4000500</xdr:colOff>
                    <xdr:row>25</xdr:row>
                    <xdr:rowOff>800100</xdr:rowOff>
                  </to>
                </anchor>
              </controlPr>
            </control>
          </mc:Choice>
        </mc:AlternateContent>
        <mc:AlternateContent xmlns:mc="http://schemas.openxmlformats.org/markup-compatibility/2006">
          <mc:Choice Requires="x14">
            <control shapeId="13467" r:id="rId159" name="Check Box 155">
              <controlPr defaultSize="0" autoFill="0" autoLine="0" autoPict="0">
                <anchor moveWithCells="1">
                  <from>
                    <xdr:col>5</xdr:col>
                    <xdr:colOff>38100</xdr:colOff>
                    <xdr:row>25</xdr:row>
                    <xdr:rowOff>859367</xdr:rowOff>
                  </from>
                  <to>
                    <xdr:col>5</xdr:col>
                    <xdr:colOff>4000500</xdr:colOff>
                    <xdr:row>25</xdr:row>
                    <xdr:rowOff>1219200</xdr:rowOff>
                  </to>
                </anchor>
              </controlPr>
            </control>
          </mc:Choice>
        </mc:AlternateContent>
        <mc:AlternateContent xmlns:mc="http://schemas.openxmlformats.org/markup-compatibility/2006">
          <mc:Choice Requires="x14">
            <control shapeId="13468" r:id="rId160" name="Check Box 156">
              <controlPr defaultSize="0" autoFill="0" autoLine="0" autoPict="0">
                <anchor moveWithCells="1">
                  <from>
                    <xdr:col>5</xdr:col>
                    <xdr:colOff>38100</xdr:colOff>
                    <xdr:row>25</xdr:row>
                    <xdr:rowOff>1253067</xdr:rowOff>
                  </from>
                  <to>
                    <xdr:col>5</xdr:col>
                    <xdr:colOff>4000500</xdr:colOff>
                    <xdr:row>25</xdr:row>
                    <xdr:rowOff>1621367</xdr:rowOff>
                  </to>
                </anchor>
              </controlPr>
            </control>
          </mc:Choice>
        </mc:AlternateContent>
        <mc:AlternateContent xmlns:mc="http://schemas.openxmlformats.org/markup-compatibility/2006">
          <mc:Choice Requires="x14">
            <control shapeId="13469" r:id="rId161" name="Check Box 157">
              <controlPr defaultSize="0" autoFill="0" autoLine="0" autoPict="0">
                <anchor moveWithCells="1">
                  <from>
                    <xdr:col>5</xdr:col>
                    <xdr:colOff>38100</xdr:colOff>
                    <xdr:row>25</xdr:row>
                    <xdr:rowOff>1676400</xdr:rowOff>
                  </from>
                  <to>
                    <xdr:col>5</xdr:col>
                    <xdr:colOff>4516967</xdr:colOff>
                    <xdr:row>25</xdr:row>
                    <xdr:rowOff>2053167</xdr:rowOff>
                  </to>
                </anchor>
              </controlPr>
            </control>
          </mc:Choice>
        </mc:AlternateContent>
        <mc:AlternateContent xmlns:mc="http://schemas.openxmlformats.org/markup-compatibility/2006">
          <mc:Choice Requires="x14">
            <control shapeId="13470" r:id="rId162" name="Check Box 158">
              <controlPr defaultSize="0" autoFill="0" autoLine="0" autoPict="0">
                <anchor moveWithCells="1">
                  <from>
                    <xdr:col>5</xdr:col>
                    <xdr:colOff>38100</xdr:colOff>
                    <xdr:row>25</xdr:row>
                    <xdr:rowOff>2065867</xdr:rowOff>
                  </from>
                  <to>
                    <xdr:col>5</xdr:col>
                    <xdr:colOff>4000500</xdr:colOff>
                    <xdr:row>25</xdr:row>
                    <xdr:rowOff>2438400</xdr:rowOff>
                  </to>
                </anchor>
              </controlPr>
            </control>
          </mc:Choice>
        </mc:AlternateContent>
        <mc:AlternateContent xmlns:mc="http://schemas.openxmlformats.org/markup-compatibility/2006">
          <mc:Choice Requires="x14">
            <control shapeId="13471" r:id="rId163" name="Check Box 159">
              <controlPr defaultSize="0" autoFill="0" autoLine="0" autoPict="0">
                <anchor moveWithCells="1">
                  <from>
                    <xdr:col>5</xdr:col>
                    <xdr:colOff>38100</xdr:colOff>
                    <xdr:row>25</xdr:row>
                    <xdr:rowOff>2497667</xdr:rowOff>
                  </from>
                  <to>
                    <xdr:col>5</xdr:col>
                    <xdr:colOff>4605867</xdr:colOff>
                    <xdr:row>25</xdr:row>
                    <xdr:rowOff>2857500</xdr:rowOff>
                  </to>
                </anchor>
              </controlPr>
            </control>
          </mc:Choice>
        </mc:AlternateContent>
        <mc:AlternateContent xmlns:mc="http://schemas.openxmlformats.org/markup-compatibility/2006">
          <mc:Choice Requires="x14">
            <control shapeId="13472" r:id="rId164" name="Check Box 160">
              <controlPr defaultSize="0" autoFill="0" autoLine="0" autoPict="0">
                <anchor moveWithCells="1">
                  <from>
                    <xdr:col>5</xdr:col>
                    <xdr:colOff>33867</xdr:colOff>
                    <xdr:row>25</xdr:row>
                    <xdr:rowOff>2891367</xdr:rowOff>
                  </from>
                  <to>
                    <xdr:col>5</xdr:col>
                    <xdr:colOff>4000500</xdr:colOff>
                    <xdr:row>25</xdr:row>
                    <xdr:rowOff>3272367</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F379B142-0286-4E7A-A7E5-DBEA59FDACAD}">
          <x14:formula1>
            <xm:f>'Listy rozwijane'!$A$14:$A$20</xm:f>
          </x14:formula1>
          <xm:sqref>E7:E26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EAD9BA-55D1-469A-8474-2A2FC6B67410}">
  <sheetPr>
    <tabColor rgb="FF00B050"/>
    <pageSetUpPr fitToPage="1"/>
  </sheetPr>
  <dimension ref="B1:T218"/>
  <sheetViews>
    <sheetView showGridLines="0" zoomScale="70" zoomScaleNormal="70" workbookViewId="0">
      <selection activeCell="I4" sqref="I4"/>
    </sheetView>
  </sheetViews>
  <sheetFormatPr defaultColWidth="7.52734375" defaultRowHeight="15" x14ac:dyDescent="0.5"/>
  <cols>
    <col min="1" max="1" width="3" style="23" customWidth="1"/>
    <col min="2" max="2" width="4.05859375" style="22" customWidth="1"/>
    <col min="3" max="3" width="36.29296875" style="23" customWidth="1"/>
    <col min="4" max="4" width="17.05859375" style="23" customWidth="1"/>
    <col min="5" max="5" width="8.703125" style="23" customWidth="1"/>
    <col min="6" max="6" width="14.703125" style="23" customWidth="1"/>
    <col min="7" max="7" width="14" style="23" customWidth="1"/>
    <col min="8" max="8" width="33.703125" style="23" customWidth="1"/>
    <col min="9" max="9" width="58.3515625" style="23" customWidth="1"/>
    <col min="10" max="10" width="22.52734375" style="23" customWidth="1"/>
    <col min="11" max="11" width="18.29296875" style="23" customWidth="1"/>
    <col min="12" max="12" width="22.52734375" style="23" customWidth="1"/>
    <col min="13" max="13" width="21.87890625" style="23" customWidth="1"/>
    <col min="14" max="14" width="22.52734375" style="23" customWidth="1"/>
    <col min="15" max="16" width="10" style="23" customWidth="1"/>
    <col min="17" max="17" width="67.29296875" style="23" customWidth="1"/>
    <col min="18" max="18" width="17.05859375" style="23" customWidth="1"/>
    <col min="19" max="19" width="45.8203125" style="23" customWidth="1"/>
    <col min="20" max="20" width="85.52734375" style="23" customWidth="1"/>
    <col min="21" max="16384" width="7.52734375" style="23"/>
  </cols>
  <sheetData>
    <row r="1" spans="2:20" ht="15.35" thickBot="1" x14ac:dyDescent="0.55000000000000004"/>
    <row r="2" spans="2:20" ht="55.45" customHeight="1" thickTop="1" thickBot="1" x14ac:dyDescent="0.55000000000000004">
      <c r="B2" s="187" t="s">
        <v>369</v>
      </c>
      <c r="C2" s="188"/>
      <c r="D2" s="188"/>
      <c r="E2" s="188"/>
      <c r="F2" s="188"/>
      <c r="G2" s="188"/>
      <c r="H2" s="188"/>
      <c r="I2" s="189"/>
      <c r="J2" s="179" t="s">
        <v>26</v>
      </c>
      <c r="K2" s="180"/>
      <c r="L2" s="181" t="s">
        <v>226</v>
      </c>
      <c r="M2" s="182"/>
      <c r="N2" s="181" t="s">
        <v>409</v>
      </c>
      <c r="O2" s="182"/>
      <c r="P2" s="182"/>
      <c r="Q2" s="183"/>
      <c r="R2" s="89"/>
      <c r="S2" s="182"/>
      <c r="T2" s="184"/>
    </row>
    <row r="3" spans="2:20" ht="90.75" customHeight="1" thickTop="1" x14ac:dyDescent="0.5">
      <c r="B3" s="176" t="s">
        <v>59</v>
      </c>
      <c r="C3" s="90" t="s">
        <v>110</v>
      </c>
      <c r="D3" s="90" t="s">
        <v>343</v>
      </c>
      <c r="E3" s="90" t="s">
        <v>31</v>
      </c>
      <c r="F3" s="90" t="s">
        <v>249</v>
      </c>
      <c r="G3" s="90" t="s">
        <v>21</v>
      </c>
      <c r="H3" s="185" t="s">
        <v>22</v>
      </c>
      <c r="I3" s="186"/>
      <c r="J3" s="90" t="s">
        <v>215</v>
      </c>
      <c r="K3" s="90" t="s">
        <v>250</v>
      </c>
      <c r="L3" s="90" t="s">
        <v>251</v>
      </c>
      <c r="M3" s="91" t="s">
        <v>4</v>
      </c>
      <c r="N3" s="91" t="s">
        <v>216</v>
      </c>
      <c r="O3" s="92" t="s">
        <v>24</v>
      </c>
      <c r="P3" s="92" t="s">
        <v>25</v>
      </c>
      <c r="Q3" s="90" t="s">
        <v>111</v>
      </c>
      <c r="R3" s="178" t="s">
        <v>175</v>
      </c>
      <c r="S3" s="178"/>
      <c r="T3" s="93" t="s">
        <v>23</v>
      </c>
    </row>
    <row r="4" spans="2:20" s="24" customFormat="1" ht="287.5" customHeight="1" thickBot="1" x14ac:dyDescent="0.55000000000000004">
      <c r="B4" s="177"/>
      <c r="C4" s="94" t="s">
        <v>252</v>
      </c>
      <c r="D4" s="94" t="s">
        <v>418</v>
      </c>
      <c r="E4" s="94" t="s">
        <v>342</v>
      </c>
      <c r="F4" s="94" t="s">
        <v>331</v>
      </c>
      <c r="G4" s="94" t="s">
        <v>415</v>
      </c>
      <c r="H4" s="94" t="s">
        <v>398</v>
      </c>
      <c r="I4" s="94" t="s">
        <v>399</v>
      </c>
      <c r="J4" s="94" t="s">
        <v>278</v>
      </c>
      <c r="K4" s="94" t="s">
        <v>253</v>
      </c>
      <c r="L4" s="94" t="s">
        <v>182</v>
      </c>
      <c r="M4" s="94" t="s">
        <v>254</v>
      </c>
      <c r="N4" s="94" t="s">
        <v>181</v>
      </c>
      <c r="O4" s="94" t="s">
        <v>187</v>
      </c>
      <c r="P4" s="94" t="s">
        <v>236</v>
      </c>
      <c r="Q4" s="94" t="s">
        <v>417</v>
      </c>
      <c r="R4" s="94" t="s">
        <v>228</v>
      </c>
      <c r="S4" s="94" t="s">
        <v>371</v>
      </c>
      <c r="T4" s="95" t="s">
        <v>416</v>
      </c>
    </row>
    <row r="5" spans="2:20" ht="249.45" customHeight="1" thickTop="1" x14ac:dyDescent="0.5">
      <c r="B5" s="67" t="s">
        <v>60</v>
      </c>
      <c r="C5" s="68"/>
      <c r="D5" s="68"/>
      <c r="E5" s="68"/>
      <c r="F5" s="68"/>
      <c r="G5" s="68"/>
      <c r="H5" s="68"/>
      <c r="I5" s="68"/>
      <c r="J5" s="69"/>
      <c r="K5" s="69"/>
      <c r="L5" s="69">
        <f>J5-K5</f>
        <v>0</v>
      </c>
      <c r="M5" s="70"/>
      <c r="N5" s="69">
        <f t="shared" ref="N5:N54" si="0">L5*M5</f>
        <v>0</v>
      </c>
      <c r="O5" s="68"/>
      <c r="P5" s="68"/>
      <c r="Q5" s="68"/>
      <c r="R5" s="68"/>
      <c r="S5" s="71"/>
      <c r="T5" s="72"/>
    </row>
    <row r="6" spans="2:20" ht="205.75" customHeight="1" x14ac:dyDescent="0.5">
      <c r="B6" s="10" t="s">
        <v>61</v>
      </c>
      <c r="C6" s="7"/>
      <c r="D6" s="7"/>
      <c r="E6" s="7"/>
      <c r="F6" s="7"/>
      <c r="G6" s="7"/>
      <c r="H6" s="7"/>
      <c r="I6" s="7"/>
      <c r="J6" s="8"/>
      <c r="K6" s="8"/>
      <c r="L6" s="6">
        <f t="shared" ref="L6:L54" si="1">J6-K6</f>
        <v>0</v>
      </c>
      <c r="M6" s="15"/>
      <c r="N6" s="6">
        <f t="shared" si="0"/>
        <v>0</v>
      </c>
      <c r="O6" s="7"/>
      <c r="P6" s="7"/>
      <c r="Q6" s="7"/>
      <c r="R6" s="7"/>
      <c r="S6" s="25"/>
      <c r="T6" s="26"/>
    </row>
    <row r="7" spans="2:20" ht="205.75" customHeight="1" x14ac:dyDescent="0.5">
      <c r="B7" s="10" t="s">
        <v>62</v>
      </c>
      <c r="C7" s="7"/>
      <c r="D7" s="7"/>
      <c r="E7" s="7"/>
      <c r="F7" s="7"/>
      <c r="G7" s="7"/>
      <c r="H7" s="7"/>
      <c r="I7" s="7"/>
      <c r="J7" s="8"/>
      <c r="K7" s="8"/>
      <c r="L7" s="6">
        <f t="shared" si="1"/>
        <v>0</v>
      </c>
      <c r="M7" s="9"/>
      <c r="N7" s="6">
        <f t="shared" si="0"/>
        <v>0</v>
      </c>
      <c r="O7" s="7"/>
      <c r="P7" s="7"/>
      <c r="Q7" s="7"/>
      <c r="R7" s="7"/>
      <c r="S7" s="25"/>
      <c r="T7" s="26"/>
    </row>
    <row r="8" spans="2:20" ht="205.75" customHeight="1" x14ac:dyDescent="0.5">
      <c r="B8" s="10" t="s">
        <v>63</v>
      </c>
      <c r="C8" s="7"/>
      <c r="D8" s="7"/>
      <c r="E8" s="7"/>
      <c r="F8" s="7"/>
      <c r="G8" s="7"/>
      <c r="H8" s="7"/>
      <c r="I8" s="7"/>
      <c r="J8" s="8"/>
      <c r="K8" s="8"/>
      <c r="L8" s="6">
        <f t="shared" si="1"/>
        <v>0</v>
      </c>
      <c r="M8" s="9"/>
      <c r="N8" s="6">
        <f t="shared" si="0"/>
        <v>0</v>
      </c>
      <c r="O8" s="7"/>
      <c r="P8" s="7"/>
      <c r="Q8" s="7"/>
      <c r="R8" s="7"/>
      <c r="S8" s="25"/>
      <c r="T8" s="26"/>
    </row>
    <row r="9" spans="2:20" ht="205.75" customHeight="1" x14ac:dyDescent="0.5">
      <c r="B9" s="10" t="s">
        <v>64</v>
      </c>
      <c r="C9" s="7"/>
      <c r="D9" s="7"/>
      <c r="E9" s="7"/>
      <c r="F9" s="7"/>
      <c r="G9" s="7"/>
      <c r="H9" s="7"/>
      <c r="I9" s="7"/>
      <c r="J9" s="8"/>
      <c r="K9" s="8"/>
      <c r="L9" s="6">
        <f t="shared" si="1"/>
        <v>0</v>
      </c>
      <c r="M9" s="9"/>
      <c r="N9" s="6">
        <f t="shared" si="0"/>
        <v>0</v>
      </c>
      <c r="O9" s="7"/>
      <c r="P9" s="7"/>
      <c r="Q9" s="7"/>
      <c r="R9" s="7"/>
      <c r="S9" s="25"/>
      <c r="T9" s="26"/>
    </row>
    <row r="10" spans="2:20" ht="205.75" customHeight="1" x14ac:dyDescent="0.5">
      <c r="B10" s="10" t="s">
        <v>65</v>
      </c>
      <c r="C10" s="7"/>
      <c r="D10" s="7"/>
      <c r="E10" s="7"/>
      <c r="F10" s="7"/>
      <c r="G10" s="7"/>
      <c r="H10" s="7"/>
      <c r="I10" s="7"/>
      <c r="J10" s="8"/>
      <c r="K10" s="8"/>
      <c r="L10" s="6">
        <f t="shared" si="1"/>
        <v>0</v>
      </c>
      <c r="M10" s="9"/>
      <c r="N10" s="6">
        <f t="shared" si="0"/>
        <v>0</v>
      </c>
      <c r="O10" s="7"/>
      <c r="P10" s="7"/>
      <c r="Q10" s="7"/>
      <c r="R10" s="7"/>
      <c r="S10" s="25"/>
      <c r="T10" s="26"/>
    </row>
    <row r="11" spans="2:20" ht="205.75" customHeight="1" x14ac:dyDescent="0.5">
      <c r="B11" s="10" t="s">
        <v>66</v>
      </c>
      <c r="C11" s="7"/>
      <c r="D11" s="7"/>
      <c r="E11" s="7"/>
      <c r="F11" s="7"/>
      <c r="G11" s="7"/>
      <c r="H11" s="7"/>
      <c r="I11" s="7"/>
      <c r="J11" s="8"/>
      <c r="K11" s="8"/>
      <c r="L11" s="6">
        <f t="shared" si="1"/>
        <v>0</v>
      </c>
      <c r="M11" s="9"/>
      <c r="N11" s="6">
        <f t="shared" si="0"/>
        <v>0</v>
      </c>
      <c r="O11" s="7"/>
      <c r="P11" s="7"/>
      <c r="Q11" s="7"/>
      <c r="R11" s="7"/>
      <c r="S11" s="25"/>
      <c r="T11" s="26"/>
    </row>
    <row r="12" spans="2:20" ht="205.75" customHeight="1" x14ac:dyDescent="0.5">
      <c r="B12" s="10" t="s">
        <v>67</v>
      </c>
      <c r="C12" s="7"/>
      <c r="D12" s="7"/>
      <c r="E12" s="7"/>
      <c r="F12" s="7"/>
      <c r="G12" s="7"/>
      <c r="H12" s="7"/>
      <c r="I12" s="7"/>
      <c r="J12" s="8"/>
      <c r="K12" s="8"/>
      <c r="L12" s="6">
        <f t="shared" si="1"/>
        <v>0</v>
      </c>
      <c r="M12" s="9"/>
      <c r="N12" s="6">
        <f t="shared" si="0"/>
        <v>0</v>
      </c>
      <c r="O12" s="7"/>
      <c r="P12" s="7"/>
      <c r="Q12" s="7"/>
      <c r="R12" s="7"/>
      <c r="S12" s="25"/>
      <c r="T12" s="26"/>
    </row>
    <row r="13" spans="2:20" ht="205.75" customHeight="1" x14ac:dyDescent="0.5">
      <c r="B13" s="10" t="s">
        <v>68</v>
      </c>
      <c r="C13" s="7"/>
      <c r="D13" s="7"/>
      <c r="E13" s="7"/>
      <c r="F13" s="7"/>
      <c r="G13" s="7"/>
      <c r="H13" s="7"/>
      <c r="I13" s="7"/>
      <c r="J13" s="8"/>
      <c r="K13" s="8"/>
      <c r="L13" s="6">
        <f t="shared" si="1"/>
        <v>0</v>
      </c>
      <c r="M13" s="9"/>
      <c r="N13" s="6">
        <f t="shared" si="0"/>
        <v>0</v>
      </c>
      <c r="O13" s="7"/>
      <c r="P13" s="7"/>
      <c r="Q13" s="7"/>
      <c r="R13" s="7"/>
      <c r="S13" s="25"/>
      <c r="T13" s="26"/>
    </row>
    <row r="14" spans="2:20" ht="205.75" customHeight="1" x14ac:dyDescent="0.5">
      <c r="B14" s="10" t="s">
        <v>69</v>
      </c>
      <c r="C14" s="7"/>
      <c r="D14" s="7"/>
      <c r="E14" s="7"/>
      <c r="F14" s="7"/>
      <c r="G14" s="7"/>
      <c r="H14" s="7"/>
      <c r="I14" s="7"/>
      <c r="J14" s="8"/>
      <c r="K14" s="8"/>
      <c r="L14" s="6">
        <f t="shared" si="1"/>
        <v>0</v>
      </c>
      <c r="M14" s="9"/>
      <c r="N14" s="6">
        <f t="shared" si="0"/>
        <v>0</v>
      </c>
      <c r="O14" s="7"/>
      <c r="P14" s="7"/>
      <c r="Q14" s="7"/>
      <c r="R14" s="7"/>
      <c r="S14" s="25"/>
      <c r="T14" s="26"/>
    </row>
    <row r="15" spans="2:20" ht="205.75" customHeight="1" x14ac:dyDescent="0.5">
      <c r="B15" s="10" t="s">
        <v>70</v>
      </c>
      <c r="C15" s="7"/>
      <c r="D15" s="7"/>
      <c r="E15" s="7"/>
      <c r="F15" s="7"/>
      <c r="G15" s="7"/>
      <c r="H15" s="7"/>
      <c r="I15" s="7"/>
      <c r="J15" s="8"/>
      <c r="K15" s="8"/>
      <c r="L15" s="6">
        <f t="shared" si="1"/>
        <v>0</v>
      </c>
      <c r="M15" s="9"/>
      <c r="N15" s="6">
        <f t="shared" si="0"/>
        <v>0</v>
      </c>
      <c r="O15" s="7"/>
      <c r="P15" s="7"/>
      <c r="Q15" s="7"/>
      <c r="R15" s="7"/>
      <c r="S15" s="25"/>
      <c r="T15" s="26"/>
    </row>
    <row r="16" spans="2:20" ht="205.75" customHeight="1" x14ac:dyDescent="0.5">
      <c r="B16" s="10" t="s">
        <v>71</v>
      </c>
      <c r="C16" s="7"/>
      <c r="D16" s="7"/>
      <c r="E16" s="7"/>
      <c r="F16" s="7"/>
      <c r="G16" s="7"/>
      <c r="H16" s="7"/>
      <c r="I16" s="7"/>
      <c r="J16" s="8"/>
      <c r="K16" s="8"/>
      <c r="L16" s="6">
        <f t="shared" si="1"/>
        <v>0</v>
      </c>
      <c r="M16" s="9"/>
      <c r="N16" s="6">
        <f t="shared" si="0"/>
        <v>0</v>
      </c>
      <c r="O16" s="7"/>
      <c r="P16" s="7"/>
      <c r="Q16" s="7"/>
      <c r="R16" s="7"/>
      <c r="S16" s="25"/>
      <c r="T16" s="26"/>
    </row>
    <row r="17" spans="2:20" ht="205.75" customHeight="1" x14ac:dyDescent="0.5">
      <c r="B17" s="10" t="s">
        <v>72</v>
      </c>
      <c r="C17" s="7"/>
      <c r="D17" s="7"/>
      <c r="E17" s="7"/>
      <c r="F17" s="7"/>
      <c r="G17" s="7"/>
      <c r="H17" s="7"/>
      <c r="I17" s="7"/>
      <c r="J17" s="8"/>
      <c r="K17" s="8"/>
      <c r="L17" s="6">
        <f t="shared" si="1"/>
        <v>0</v>
      </c>
      <c r="M17" s="9"/>
      <c r="N17" s="6">
        <f t="shared" si="0"/>
        <v>0</v>
      </c>
      <c r="O17" s="7"/>
      <c r="P17" s="7"/>
      <c r="Q17" s="7"/>
      <c r="R17" s="7"/>
      <c r="S17" s="25"/>
      <c r="T17" s="26"/>
    </row>
    <row r="18" spans="2:20" ht="205.75" customHeight="1" x14ac:dyDescent="0.5">
      <c r="B18" s="10" t="s">
        <v>73</v>
      </c>
      <c r="C18" s="7"/>
      <c r="D18" s="7"/>
      <c r="E18" s="7"/>
      <c r="F18" s="7"/>
      <c r="G18" s="7"/>
      <c r="H18" s="7"/>
      <c r="I18" s="7"/>
      <c r="J18" s="8"/>
      <c r="K18" s="8"/>
      <c r="L18" s="6">
        <f t="shared" si="1"/>
        <v>0</v>
      </c>
      <c r="M18" s="9"/>
      <c r="N18" s="6">
        <f t="shared" si="0"/>
        <v>0</v>
      </c>
      <c r="O18" s="7"/>
      <c r="P18" s="7"/>
      <c r="Q18" s="7"/>
      <c r="R18" s="7"/>
      <c r="S18" s="25"/>
      <c r="T18" s="26"/>
    </row>
    <row r="19" spans="2:20" ht="205.75" customHeight="1" x14ac:dyDescent="0.5">
      <c r="B19" s="10" t="s">
        <v>74</v>
      </c>
      <c r="C19" s="7"/>
      <c r="D19" s="7"/>
      <c r="E19" s="7"/>
      <c r="F19" s="7"/>
      <c r="G19" s="7"/>
      <c r="H19" s="7"/>
      <c r="I19" s="7"/>
      <c r="J19" s="8"/>
      <c r="K19" s="8"/>
      <c r="L19" s="6">
        <f t="shared" si="1"/>
        <v>0</v>
      </c>
      <c r="M19" s="9"/>
      <c r="N19" s="6">
        <f t="shared" si="0"/>
        <v>0</v>
      </c>
      <c r="O19" s="7"/>
      <c r="P19" s="7"/>
      <c r="Q19" s="7"/>
      <c r="R19" s="7"/>
      <c r="S19" s="25"/>
      <c r="T19" s="26"/>
    </row>
    <row r="20" spans="2:20" ht="205.75" customHeight="1" x14ac:dyDescent="0.5">
      <c r="B20" s="10" t="s">
        <v>75</v>
      </c>
      <c r="C20" s="7"/>
      <c r="D20" s="7"/>
      <c r="E20" s="7"/>
      <c r="F20" s="7"/>
      <c r="G20" s="7"/>
      <c r="H20" s="7"/>
      <c r="I20" s="7"/>
      <c r="J20" s="8"/>
      <c r="K20" s="8"/>
      <c r="L20" s="6">
        <f t="shared" si="1"/>
        <v>0</v>
      </c>
      <c r="M20" s="9"/>
      <c r="N20" s="6">
        <f t="shared" si="0"/>
        <v>0</v>
      </c>
      <c r="O20" s="7"/>
      <c r="P20" s="7"/>
      <c r="Q20" s="7"/>
      <c r="R20" s="7"/>
      <c r="S20" s="25"/>
      <c r="T20" s="26"/>
    </row>
    <row r="21" spans="2:20" ht="205.75" customHeight="1" x14ac:dyDescent="0.5">
      <c r="B21" s="10" t="s">
        <v>76</v>
      </c>
      <c r="C21" s="7"/>
      <c r="D21" s="7"/>
      <c r="E21" s="7"/>
      <c r="F21" s="7"/>
      <c r="G21" s="7"/>
      <c r="H21" s="7"/>
      <c r="I21" s="7"/>
      <c r="J21" s="8"/>
      <c r="K21" s="8"/>
      <c r="L21" s="6">
        <f t="shared" si="1"/>
        <v>0</v>
      </c>
      <c r="M21" s="9"/>
      <c r="N21" s="6">
        <f t="shared" si="0"/>
        <v>0</v>
      </c>
      <c r="O21" s="7"/>
      <c r="P21" s="7"/>
      <c r="Q21" s="7"/>
      <c r="R21" s="7"/>
      <c r="S21" s="25"/>
      <c r="T21" s="26"/>
    </row>
    <row r="22" spans="2:20" ht="205.75" customHeight="1" x14ac:dyDescent="0.5">
      <c r="B22" s="10" t="s">
        <v>77</v>
      </c>
      <c r="C22" s="7"/>
      <c r="D22" s="7"/>
      <c r="E22" s="7"/>
      <c r="F22" s="7"/>
      <c r="G22" s="7"/>
      <c r="H22" s="7"/>
      <c r="I22" s="7"/>
      <c r="J22" s="8"/>
      <c r="K22" s="8"/>
      <c r="L22" s="6">
        <f t="shared" si="1"/>
        <v>0</v>
      </c>
      <c r="M22" s="9"/>
      <c r="N22" s="6">
        <f t="shared" si="0"/>
        <v>0</v>
      </c>
      <c r="O22" s="7"/>
      <c r="P22" s="7"/>
      <c r="Q22" s="7"/>
      <c r="R22" s="7"/>
      <c r="S22" s="25"/>
      <c r="T22" s="26"/>
    </row>
    <row r="23" spans="2:20" ht="205.75" customHeight="1" x14ac:dyDescent="0.5">
      <c r="B23" s="10" t="s">
        <v>78</v>
      </c>
      <c r="C23" s="7"/>
      <c r="D23" s="7"/>
      <c r="E23" s="7"/>
      <c r="F23" s="7"/>
      <c r="G23" s="7"/>
      <c r="H23" s="7"/>
      <c r="I23" s="7"/>
      <c r="J23" s="8"/>
      <c r="K23" s="8"/>
      <c r="L23" s="6">
        <f t="shared" si="1"/>
        <v>0</v>
      </c>
      <c r="M23" s="9"/>
      <c r="N23" s="6">
        <f t="shared" si="0"/>
        <v>0</v>
      </c>
      <c r="O23" s="7"/>
      <c r="P23" s="7"/>
      <c r="Q23" s="7"/>
      <c r="R23" s="7"/>
      <c r="S23" s="25"/>
      <c r="T23" s="26"/>
    </row>
    <row r="24" spans="2:20" ht="205.75" customHeight="1" x14ac:dyDescent="0.5">
      <c r="B24" s="10" t="s">
        <v>79</v>
      </c>
      <c r="C24" s="7"/>
      <c r="D24" s="7"/>
      <c r="E24" s="7"/>
      <c r="F24" s="7"/>
      <c r="G24" s="7"/>
      <c r="H24" s="7"/>
      <c r="I24" s="7"/>
      <c r="J24" s="8"/>
      <c r="K24" s="8"/>
      <c r="L24" s="6">
        <f t="shared" si="1"/>
        <v>0</v>
      </c>
      <c r="M24" s="9"/>
      <c r="N24" s="6">
        <f t="shared" si="0"/>
        <v>0</v>
      </c>
      <c r="O24" s="7"/>
      <c r="P24" s="7"/>
      <c r="Q24" s="7"/>
      <c r="R24" s="7"/>
      <c r="S24" s="25"/>
      <c r="T24" s="26"/>
    </row>
    <row r="25" spans="2:20" ht="205.75" customHeight="1" x14ac:dyDescent="0.5">
      <c r="B25" s="10" t="s">
        <v>80</v>
      </c>
      <c r="C25" s="7"/>
      <c r="D25" s="7"/>
      <c r="E25" s="7"/>
      <c r="F25" s="7"/>
      <c r="G25" s="7"/>
      <c r="H25" s="7"/>
      <c r="I25" s="7"/>
      <c r="J25" s="8"/>
      <c r="K25" s="8"/>
      <c r="L25" s="6">
        <f t="shared" si="1"/>
        <v>0</v>
      </c>
      <c r="M25" s="9"/>
      <c r="N25" s="6">
        <f t="shared" si="0"/>
        <v>0</v>
      </c>
      <c r="O25" s="7"/>
      <c r="P25" s="7"/>
      <c r="Q25" s="7"/>
      <c r="R25" s="7"/>
      <c r="S25" s="25"/>
      <c r="T25" s="26"/>
    </row>
    <row r="26" spans="2:20" ht="205.75" customHeight="1" x14ac:dyDescent="0.5">
      <c r="B26" s="10" t="s">
        <v>81</v>
      </c>
      <c r="C26" s="7"/>
      <c r="D26" s="7"/>
      <c r="E26" s="7"/>
      <c r="F26" s="7"/>
      <c r="G26" s="7"/>
      <c r="H26" s="7"/>
      <c r="I26" s="7"/>
      <c r="J26" s="8"/>
      <c r="K26" s="8"/>
      <c r="L26" s="6">
        <f t="shared" si="1"/>
        <v>0</v>
      </c>
      <c r="M26" s="9"/>
      <c r="N26" s="6">
        <f t="shared" si="0"/>
        <v>0</v>
      </c>
      <c r="O26" s="7"/>
      <c r="P26" s="7"/>
      <c r="Q26" s="7"/>
      <c r="R26" s="7"/>
      <c r="S26" s="25"/>
      <c r="T26" s="26"/>
    </row>
    <row r="27" spans="2:20" ht="205.75" customHeight="1" x14ac:dyDescent="0.5">
      <c r="B27" s="10" t="s">
        <v>82</v>
      </c>
      <c r="C27" s="7"/>
      <c r="D27" s="7"/>
      <c r="E27" s="7"/>
      <c r="F27" s="7"/>
      <c r="G27" s="7"/>
      <c r="H27" s="7"/>
      <c r="I27" s="7"/>
      <c r="J27" s="8"/>
      <c r="K27" s="8"/>
      <c r="L27" s="6">
        <f t="shared" si="1"/>
        <v>0</v>
      </c>
      <c r="M27" s="9"/>
      <c r="N27" s="6">
        <f t="shared" si="0"/>
        <v>0</v>
      </c>
      <c r="O27" s="7"/>
      <c r="P27" s="7"/>
      <c r="Q27" s="7"/>
      <c r="R27" s="7"/>
      <c r="S27" s="25"/>
      <c r="T27" s="26"/>
    </row>
    <row r="28" spans="2:20" ht="205.75" customHeight="1" x14ac:dyDescent="0.5">
      <c r="B28" s="10" t="s">
        <v>83</v>
      </c>
      <c r="C28" s="7"/>
      <c r="D28" s="7"/>
      <c r="E28" s="7"/>
      <c r="F28" s="7"/>
      <c r="G28" s="7"/>
      <c r="H28" s="7"/>
      <c r="I28" s="7"/>
      <c r="J28" s="8"/>
      <c r="K28" s="8"/>
      <c r="L28" s="6">
        <f t="shared" si="1"/>
        <v>0</v>
      </c>
      <c r="M28" s="9"/>
      <c r="N28" s="6">
        <f t="shared" si="0"/>
        <v>0</v>
      </c>
      <c r="O28" s="7"/>
      <c r="P28" s="7"/>
      <c r="Q28" s="7"/>
      <c r="R28" s="7"/>
      <c r="S28" s="25"/>
      <c r="T28" s="26"/>
    </row>
    <row r="29" spans="2:20" ht="205.75" customHeight="1" x14ac:dyDescent="0.5">
      <c r="B29" s="10" t="s">
        <v>84</v>
      </c>
      <c r="C29" s="7"/>
      <c r="D29" s="7"/>
      <c r="E29" s="7"/>
      <c r="F29" s="7"/>
      <c r="G29" s="7"/>
      <c r="H29" s="7"/>
      <c r="I29" s="7"/>
      <c r="J29" s="8"/>
      <c r="K29" s="8"/>
      <c r="L29" s="6">
        <f t="shared" si="1"/>
        <v>0</v>
      </c>
      <c r="M29" s="9"/>
      <c r="N29" s="6">
        <f t="shared" si="0"/>
        <v>0</v>
      </c>
      <c r="O29" s="7"/>
      <c r="P29" s="7"/>
      <c r="Q29" s="7"/>
      <c r="R29" s="7"/>
      <c r="S29" s="25"/>
      <c r="T29" s="26"/>
    </row>
    <row r="30" spans="2:20" ht="205.75" customHeight="1" x14ac:dyDescent="0.5">
      <c r="B30" s="10" t="s">
        <v>85</v>
      </c>
      <c r="C30" s="7"/>
      <c r="D30" s="7"/>
      <c r="E30" s="7"/>
      <c r="F30" s="7"/>
      <c r="G30" s="7"/>
      <c r="H30" s="7"/>
      <c r="I30" s="7"/>
      <c r="J30" s="8"/>
      <c r="K30" s="8"/>
      <c r="L30" s="6">
        <f t="shared" si="1"/>
        <v>0</v>
      </c>
      <c r="M30" s="9"/>
      <c r="N30" s="6">
        <f t="shared" si="0"/>
        <v>0</v>
      </c>
      <c r="O30" s="7"/>
      <c r="P30" s="7"/>
      <c r="Q30" s="7"/>
      <c r="R30" s="7"/>
      <c r="S30" s="25"/>
      <c r="T30" s="26"/>
    </row>
    <row r="31" spans="2:20" ht="205.75" customHeight="1" x14ac:dyDescent="0.5">
      <c r="B31" s="10" t="s">
        <v>86</v>
      </c>
      <c r="C31" s="7"/>
      <c r="D31" s="7"/>
      <c r="E31" s="7"/>
      <c r="F31" s="7"/>
      <c r="G31" s="7"/>
      <c r="H31" s="7"/>
      <c r="I31" s="7"/>
      <c r="J31" s="8"/>
      <c r="K31" s="8"/>
      <c r="L31" s="6">
        <f t="shared" si="1"/>
        <v>0</v>
      </c>
      <c r="M31" s="9"/>
      <c r="N31" s="6">
        <f t="shared" si="0"/>
        <v>0</v>
      </c>
      <c r="O31" s="7"/>
      <c r="P31" s="7"/>
      <c r="Q31" s="7"/>
      <c r="R31" s="7"/>
      <c r="S31" s="25"/>
      <c r="T31" s="26"/>
    </row>
    <row r="32" spans="2:20" ht="205.75" customHeight="1" x14ac:dyDescent="0.5">
      <c r="B32" s="10" t="s">
        <v>87</v>
      </c>
      <c r="C32" s="7"/>
      <c r="D32" s="7"/>
      <c r="E32" s="7"/>
      <c r="F32" s="7"/>
      <c r="G32" s="7"/>
      <c r="H32" s="7"/>
      <c r="I32" s="7"/>
      <c r="J32" s="8"/>
      <c r="K32" s="8"/>
      <c r="L32" s="6">
        <f t="shared" si="1"/>
        <v>0</v>
      </c>
      <c r="M32" s="9"/>
      <c r="N32" s="6">
        <f t="shared" si="0"/>
        <v>0</v>
      </c>
      <c r="O32" s="7"/>
      <c r="P32" s="7"/>
      <c r="Q32" s="7"/>
      <c r="R32" s="7"/>
      <c r="S32" s="25"/>
      <c r="T32" s="26"/>
    </row>
    <row r="33" spans="2:20" ht="205.75" customHeight="1" x14ac:dyDescent="0.5">
      <c r="B33" s="10" t="s">
        <v>88</v>
      </c>
      <c r="C33" s="7"/>
      <c r="D33" s="7"/>
      <c r="E33" s="7"/>
      <c r="F33" s="7"/>
      <c r="G33" s="7"/>
      <c r="H33" s="7"/>
      <c r="I33" s="7"/>
      <c r="J33" s="8"/>
      <c r="K33" s="8"/>
      <c r="L33" s="6">
        <f t="shared" si="1"/>
        <v>0</v>
      </c>
      <c r="M33" s="9"/>
      <c r="N33" s="6">
        <f t="shared" si="0"/>
        <v>0</v>
      </c>
      <c r="O33" s="7"/>
      <c r="P33" s="7"/>
      <c r="Q33" s="7"/>
      <c r="R33" s="7"/>
      <c r="S33" s="25"/>
      <c r="T33" s="26"/>
    </row>
    <row r="34" spans="2:20" ht="205.75" customHeight="1" x14ac:dyDescent="0.5">
      <c r="B34" s="10" t="s">
        <v>89</v>
      </c>
      <c r="C34" s="7"/>
      <c r="D34" s="7"/>
      <c r="E34" s="7"/>
      <c r="F34" s="7"/>
      <c r="G34" s="7"/>
      <c r="H34" s="7"/>
      <c r="I34" s="7"/>
      <c r="J34" s="8"/>
      <c r="K34" s="8"/>
      <c r="L34" s="6">
        <f t="shared" si="1"/>
        <v>0</v>
      </c>
      <c r="M34" s="9"/>
      <c r="N34" s="6">
        <f t="shared" si="0"/>
        <v>0</v>
      </c>
      <c r="O34" s="7"/>
      <c r="P34" s="7"/>
      <c r="Q34" s="7"/>
      <c r="R34" s="7"/>
      <c r="S34" s="25"/>
      <c r="T34" s="26"/>
    </row>
    <row r="35" spans="2:20" ht="205.75" customHeight="1" x14ac:dyDescent="0.5">
      <c r="B35" s="10" t="s">
        <v>90</v>
      </c>
      <c r="C35" s="7"/>
      <c r="D35" s="7"/>
      <c r="E35" s="7"/>
      <c r="F35" s="7"/>
      <c r="G35" s="7"/>
      <c r="H35" s="7"/>
      <c r="I35" s="7"/>
      <c r="J35" s="8"/>
      <c r="K35" s="8"/>
      <c r="L35" s="6">
        <f t="shared" si="1"/>
        <v>0</v>
      </c>
      <c r="M35" s="9"/>
      <c r="N35" s="6">
        <f t="shared" si="0"/>
        <v>0</v>
      </c>
      <c r="O35" s="7"/>
      <c r="P35" s="7"/>
      <c r="Q35" s="7"/>
      <c r="R35" s="7"/>
      <c r="S35" s="25"/>
      <c r="T35" s="26"/>
    </row>
    <row r="36" spans="2:20" ht="205.75" customHeight="1" x14ac:dyDescent="0.5">
      <c r="B36" s="10" t="s">
        <v>91</v>
      </c>
      <c r="C36" s="7"/>
      <c r="D36" s="7"/>
      <c r="E36" s="7"/>
      <c r="F36" s="7"/>
      <c r="G36" s="7"/>
      <c r="H36" s="7"/>
      <c r="I36" s="7"/>
      <c r="J36" s="8"/>
      <c r="K36" s="8"/>
      <c r="L36" s="6">
        <f t="shared" si="1"/>
        <v>0</v>
      </c>
      <c r="M36" s="9"/>
      <c r="N36" s="6">
        <f t="shared" si="0"/>
        <v>0</v>
      </c>
      <c r="O36" s="7"/>
      <c r="P36" s="7"/>
      <c r="Q36" s="7"/>
      <c r="R36" s="7"/>
      <c r="S36" s="25"/>
      <c r="T36" s="26"/>
    </row>
    <row r="37" spans="2:20" ht="205.75" customHeight="1" x14ac:dyDescent="0.5">
      <c r="B37" s="10" t="s">
        <v>92</v>
      </c>
      <c r="C37" s="7"/>
      <c r="D37" s="7"/>
      <c r="E37" s="7"/>
      <c r="F37" s="7"/>
      <c r="G37" s="7"/>
      <c r="H37" s="7"/>
      <c r="I37" s="7"/>
      <c r="J37" s="8"/>
      <c r="K37" s="8"/>
      <c r="L37" s="6">
        <f t="shared" si="1"/>
        <v>0</v>
      </c>
      <c r="M37" s="9"/>
      <c r="N37" s="6">
        <f t="shared" si="0"/>
        <v>0</v>
      </c>
      <c r="O37" s="7"/>
      <c r="P37" s="7"/>
      <c r="Q37" s="7"/>
      <c r="R37" s="7"/>
      <c r="S37" s="25"/>
      <c r="T37" s="26"/>
    </row>
    <row r="38" spans="2:20" ht="205.75" customHeight="1" x14ac:dyDescent="0.5">
      <c r="B38" s="10" t="s">
        <v>93</v>
      </c>
      <c r="C38" s="7"/>
      <c r="D38" s="7"/>
      <c r="E38" s="7"/>
      <c r="F38" s="7"/>
      <c r="G38" s="7"/>
      <c r="H38" s="7"/>
      <c r="I38" s="7"/>
      <c r="J38" s="8"/>
      <c r="K38" s="8"/>
      <c r="L38" s="6">
        <f t="shared" si="1"/>
        <v>0</v>
      </c>
      <c r="M38" s="9"/>
      <c r="N38" s="6">
        <f t="shared" si="0"/>
        <v>0</v>
      </c>
      <c r="O38" s="7"/>
      <c r="P38" s="7"/>
      <c r="Q38" s="7"/>
      <c r="R38" s="7"/>
      <c r="S38" s="25"/>
      <c r="T38" s="26"/>
    </row>
    <row r="39" spans="2:20" ht="205.75" customHeight="1" x14ac:dyDescent="0.5">
      <c r="B39" s="10" t="s">
        <v>94</v>
      </c>
      <c r="C39" s="7"/>
      <c r="D39" s="7"/>
      <c r="E39" s="7"/>
      <c r="F39" s="7"/>
      <c r="G39" s="7"/>
      <c r="H39" s="7"/>
      <c r="I39" s="7"/>
      <c r="J39" s="8"/>
      <c r="K39" s="8"/>
      <c r="L39" s="6">
        <f t="shared" si="1"/>
        <v>0</v>
      </c>
      <c r="M39" s="9"/>
      <c r="N39" s="6">
        <f t="shared" si="0"/>
        <v>0</v>
      </c>
      <c r="O39" s="7"/>
      <c r="P39" s="7"/>
      <c r="Q39" s="7"/>
      <c r="R39" s="7"/>
      <c r="S39" s="25"/>
      <c r="T39" s="26"/>
    </row>
    <row r="40" spans="2:20" ht="205.75" customHeight="1" x14ac:dyDescent="0.5">
      <c r="B40" s="10" t="s">
        <v>95</v>
      </c>
      <c r="C40" s="7"/>
      <c r="D40" s="7"/>
      <c r="E40" s="7"/>
      <c r="F40" s="7"/>
      <c r="G40" s="7"/>
      <c r="H40" s="7"/>
      <c r="I40" s="7"/>
      <c r="J40" s="8"/>
      <c r="K40" s="8"/>
      <c r="L40" s="6">
        <f t="shared" si="1"/>
        <v>0</v>
      </c>
      <c r="M40" s="9"/>
      <c r="N40" s="6">
        <f t="shared" si="0"/>
        <v>0</v>
      </c>
      <c r="O40" s="7"/>
      <c r="P40" s="7"/>
      <c r="Q40" s="7"/>
      <c r="R40" s="7"/>
      <c r="S40" s="25"/>
      <c r="T40" s="26"/>
    </row>
    <row r="41" spans="2:20" ht="205.75" customHeight="1" x14ac:dyDescent="0.5">
      <c r="B41" s="10" t="s">
        <v>96</v>
      </c>
      <c r="C41" s="7"/>
      <c r="D41" s="7"/>
      <c r="E41" s="7"/>
      <c r="F41" s="7"/>
      <c r="G41" s="7"/>
      <c r="H41" s="7"/>
      <c r="I41" s="7"/>
      <c r="J41" s="8"/>
      <c r="K41" s="8"/>
      <c r="L41" s="6">
        <f t="shared" si="1"/>
        <v>0</v>
      </c>
      <c r="M41" s="9"/>
      <c r="N41" s="6">
        <f t="shared" si="0"/>
        <v>0</v>
      </c>
      <c r="O41" s="7"/>
      <c r="P41" s="7"/>
      <c r="Q41" s="7"/>
      <c r="R41" s="7"/>
      <c r="S41" s="25"/>
      <c r="T41" s="26"/>
    </row>
    <row r="42" spans="2:20" ht="205.75" customHeight="1" x14ac:dyDescent="0.5">
      <c r="B42" s="10" t="s">
        <v>97</v>
      </c>
      <c r="C42" s="7"/>
      <c r="D42" s="7"/>
      <c r="E42" s="7"/>
      <c r="F42" s="7"/>
      <c r="G42" s="7"/>
      <c r="H42" s="7"/>
      <c r="I42" s="7"/>
      <c r="J42" s="8"/>
      <c r="K42" s="8"/>
      <c r="L42" s="6">
        <f t="shared" si="1"/>
        <v>0</v>
      </c>
      <c r="M42" s="9"/>
      <c r="N42" s="6">
        <f t="shared" si="0"/>
        <v>0</v>
      </c>
      <c r="O42" s="7"/>
      <c r="P42" s="7"/>
      <c r="Q42" s="7"/>
      <c r="R42" s="7"/>
      <c r="S42" s="25"/>
      <c r="T42" s="26"/>
    </row>
    <row r="43" spans="2:20" ht="205.75" customHeight="1" x14ac:dyDescent="0.5">
      <c r="B43" s="10" t="s">
        <v>98</v>
      </c>
      <c r="C43" s="7"/>
      <c r="D43" s="7"/>
      <c r="E43" s="7"/>
      <c r="F43" s="7"/>
      <c r="G43" s="7"/>
      <c r="H43" s="7"/>
      <c r="I43" s="7"/>
      <c r="J43" s="8"/>
      <c r="K43" s="8"/>
      <c r="L43" s="6">
        <f t="shared" si="1"/>
        <v>0</v>
      </c>
      <c r="M43" s="9"/>
      <c r="N43" s="6">
        <f t="shared" si="0"/>
        <v>0</v>
      </c>
      <c r="O43" s="7"/>
      <c r="P43" s="7"/>
      <c r="Q43" s="7"/>
      <c r="R43" s="7"/>
      <c r="S43" s="25"/>
      <c r="T43" s="26"/>
    </row>
    <row r="44" spans="2:20" ht="205.75" customHeight="1" x14ac:dyDescent="0.5">
      <c r="B44" s="10" t="s">
        <v>99</v>
      </c>
      <c r="C44" s="7"/>
      <c r="D44" s="7"/>
      <c r="E44" s="7"/>
      <c r="F44" s="7"/>
      <c r="G44" s="7"/>
      <c r="H44" s="7"/>
      <c r="I44" s="7"/>
      <c r="J44" s="8"/>
      <c r="K44" s="8"/>
      <c r="L44" s="6">
        <f t="shared" si="1"/>
        <v>0</v>
      </c>
      <c r="M44" s="9"/>
      <c r="N44" s="6">
        <f t="shared" si="0"/>
        <v>0</v>
      </c>
      <c r="O44" s="7"/>
      <c r="P44" s="7"/>
      <c r="Q44" s="7"/>
      <c r="R44" s="7"/>
      <c r="S44" s="25"/>
      <c r="T44" s="26"/>
    </row>
    <row r="45" spans="2:20" ht="205.75" customHeight="1" x14ac:dyDescent="0.5">
      <c r="B45" s="10" t="s">
        <v>100</v>
      </c>
      <c r="C45" s="7"/>
      <c r="D45" s="7"/>
      <c r="E45" s="7"/>
      <c r="F45" s="7"/>
      <c r="G45" s="7"/>
      <c r="H45" s="7"/>
      <c r="I45" s="7"/>
      <c r="J45" s="8"/>
      <c r="K45" s="8"/>
      <c r="L45" s="6">
        <f t="shared" si="1"/>
        <v>0</v>
      </c>
      <c r="M45" s="9"/>
      <c r="N45" s="6">
        <f t="shared" si="0"/>
        <v>0</v>
      </c>
      <c r="O45" s="7"/>
      <c r="P45" s="7"/>
      <c r="Q45" s="7"/>
      <c r="R45" s="7"/>
      <c r="S45" s="25"/>
      <c r="T45" s="26"/>
    </row>
    <row r="46" spans="2:20" ht="205.75" customHeight="1" x14ac:dyDescent="0.5">
      <c r="B46" s="10" t="s">
        <v>101</v>
      </c>
      <c r="C46" s="7"/>
      <c r="D46" s="7"/>
      <c r="E46" s="7"/>
      <c r="F46" s="7"/>
      <c r="G46" s="7"/>
      <c r="H46" s="7"/>
      <c r="I46" s="7"/>
      <c r="J46" s="8"/>
      <c r="K46" s="8"/>
      <c r="L46" s="6">
        <f t="shared" si="1"/>
        <v>0</v>
      </c>
      <c r="M46" s="9"/>
      <c r="N46" s="6">
        <f t="shared" si="0"/>
        <v>0</v>
      </c>
      <c r="O46" s="7"/>
      <c r="P46" s="7"/>
      <c r="Q46" s="7"/>
      <c r="R46" s="7"/>
      <c r="S46" s="25"/>
      <c r="T46" s="26"/>
    </row>
    <row r="47" spans="2:20" ht="205.75" customHeight="1" x14ac:dyDescent="0.5">
      <c r="B47" s="10" t="s">
        <v>102</v>
      </c>
      <c r="C47" s="7"/>
      <c r="D47" s="7"/>
      <c r="E47" s="7"/>
      <c r="F47" s="7"/>
      <c r="G47" s="7"/>
      <c r="H47" s="7"/>
      <c r="I47" s="7"/>
      <c r="J47" s="8"/>
      <c r="K47" s="8"/>
      <c r="L47" s="6">
        <f t="shared" si="1"/>
        <v>0</v>
      </c>
      <c r="M47" s="9"/>
      <c r="N47" s="6">
        <f t="shared" si="0"/>
        <v>0</v>
      </c>
      <c r="O47" s="7"/>
      <c r="P47" s="7"/>
      <c r="Q47" s="7"/>
      <c r="R47" s="7"/>
      <c r="S47" s="25"/>
      <c r="T47" s="26"/>
    </row>
    <row r="48" spans="2:20" ht="205.75" customHeight="1" x14ac:dyDescent="0.5">
      <c r="B48" s="10" t="s">
        <v>103</v>
      </c>
      <c r="C48" s="7"/>
      <c r="D48" s="7"/>
      <c r="E48" s="7"/>
      <c r="F48" s="7"/>
      <c r="G48" s="7"/>
      <c r="H48" s="7"/>
      <c r="I48" s="7"/>
      <c r="J48" s="8"/>
      <c r="K48" s="8"/>
      <c r="L48" s="6">
        <f t="shared" si="1"/>
        <v>0</v>
      </c>
      <c r="M48" s="9"/>
      <c r="N48" s="6">
        <f t="shared" si="0"/>
        <v>0</v>
      </c>
      <c r="O48" s="7"/>
      <c r="P48" s="7"/>
      <c r="Q48" s="7"/>
      <c r="R48" s="7"/>
      <c r="S48" s="25"/>
      <c r="T48" s="26"/>
    </row>
    <row r="49" spans="2:20" ht="205.75" customHeight="1" x14ac:dyDescent="0.5">
      <c r="B49" s="10" t="s">
        <v>104</v>
      </c>
      <c r="C49" s="7"/>
      <c r="D49" s="7"/>
      <c r="E49" s="7"/>
      <c r="F49" s="7"/>
      <c r="G49" s="7"/>
      <c r="H49" s="7"/>
      <c r="I49" s="7"/>
      <c r="J49" s="8"/>
      <c r="K49" s="8"/>
      <c r="L49" s="6">
        <f t="shared" si="1"/>
        <v>0</v>
      </c>
      <c r="M49" s="9"/>
      <c r="N49" s="6">
        <f t="shared" si="0"/>
        <v>0</v>
      </c>
      <c r="O49" s="7"/>
      <c r="P49" s="7"/>
      <c r="Q49" s="7"/>
      <c r="R49" s="7"/>
      <c r="S49" s="25"/>
      <c r="T49" s="26"/>
    </row>
    <row r="50" spans="2:20" ht="205.75" customHeight="1" x14ac:dyDescent="0.5">
      <c r="B50" s="10" t="s">
        <v>105</v>
      </c>
      <c r="C50" s="7"/>
      <c r="D50" s="7"/>
      <c r="E50" s="7"/>
      <c r="F50" s="7"/>
      <c r="G50" s="7"/>
      <c r="H50" s="7"/>
      <c r="I50" s="7"/>
      <c r="J50" s="8"/>
      <c r="K50" s="8"/>
      <c r="L50" s="6">
        <f t="shared" si="1"/>
        <v>0</v>
      </c>
      <c r="M50" s="9"/>
      <c r="N50" s="6">
        <f t="shared" si="0"/>
        <v>0</v>
      </c>
      <c r="O50" s="7"/>
      <c r="P50" s="7"/>
      <c r="Q50" s="7"/>
      <c r="R50" s="7"/>
      <c r="S50" s="25"/>
      <c r="T50" s="26"/>
    </row>
    <row r="51" spans="2:20" ht="205.75" customHeight="1" x14ac:dyDescent="0.5">
      <c r="B51" s="10" t="s">
        <v>106</v>
      </c>
      <c r="C51" s="7"/>
      <c r="D51" s="7"/>
      <c r="E51" s="7"/>
      <c r="F51" s="7"/>
      <c r="G51" s="7"/>
      <c r="H51" s="7"/>
      <c r="I51" s="7"/>
      <c r="J51" s="8"/>
      <c r="K51" s="8"/>
      <c r="L51" s="6">
        <f t="shared" si="1"/>
        <v>0</v>
      </c>
      <c r="M51" s="9"/>
      <c r="N51" s="6">
        <f t="shared" si="0"/>
        <v>0</v>
      </c>
      <c r="O51" s="7"/>
      <c r="P51" s="7"/>
      <c r="Q51" s="7"/>
      <c r="R51" s="7"/>
      <c r="S51" s="25"/>
      <c r="T51" s="26"/>
    </row>
    <row r="52" spans="2:20" ht="205.75" customHeight="1" x14ac:dyDescent="0.5">
      <c r="B52" s="10" t="s">
        <v>107</v>
      </c>
      <c r="C52" s="7"/>
      <c r="D52" s="7"/>
      <c r="E52" s="7"/>
      <c r="F52" s="7"/>
      <c r="G52" s="7"/>
      <c r="H52" s="7"/>
      <c r="I52" s="7"/>
      <c r="J52" s="8"/>
      <c r="K52" s="8"/>
      <c r="L52" s="6">
        <f t="shared" si="1"/>
        <v>0</v>
      </c>
      <c r="M52" s="9"/>
      <c r="N52" s="6">
        <f t="shared" si="0"/>
        <v>0</v>
      </c>
      <c r="O52" s="7"/>
      <c r="P52" s="7"/>
      <c r="Q52" s="7"/>
      <c r="R52" s="7"/>
      <c r="S52" s="25"/>
      <c r="T52" s="26"/>
    </row>
    <row r="53" spans="2:20" ht="205.75" customHeight="1" x14ac:dyDescent="0.5">
      <c r="B53" s="10" t="s">
        <v>108</v>
      </c>
      <c r="C53" s="7"/>
      <c r="D53" s="7"/>
      <c r="E53" s="7"/>
      <c r="F53" s="7"/>
      <c r="G53" s="7"/>
      <c r="H53" s="7"/>
      <c r="I53" s="7"/>
      <c r="J53" s="8"/>
      <c r="K53" s="8"/>
      <c r="L53" s="6">
        <f t="shared" si="1"/>
        <v>0</v>
      </c>
      <c r="M53" s="9"/>
      <c r="N53" s="6">
        <f t="shared" si="0"/>
        <v>0</v>
      </c>
      <c r="O53" s="7"/>
      <c r="P53" s="7"/>
      <c r="Q53" s="7"/>
      <c r="R53" s="7"/>
      <c r="S53" s="25"/>
      <c r="T53" s="26"/>
    </row>
    <row r="54" spans="2:20" ht="205.75" customHeight="1" x14ac:dyDescent="0.5">
      <c r="B54" s="10" t="s">
        <v>109</v>
      </c>
      <c r="C54" s="7"/>
      <c r="D54" s="7"/>
      <c r="E54" s="7"/>
      <c r="F54" s="7"/>
      <c r="G54" s="7"/>
      <c r="H54" s="7"/>
      <c r="I54" s="7"/>
      <c r="J54" s="8"/>
      <c r="K54" s="8"/>
      <c r="L54" s="6">
        <f t="shared" si="1"/>
        <v>0</v>
      </c>
      <c r="M54" s="9"/>
      <c r="N54" s="6">
        <f t="shared" si="0"/>
        <v>0</v>
      </c>
      <c r="O54" s="7"/>
      <c r="P54" s="7"/>
      <c r="Q54" s="7"/>
      <c r="R54" s="7"/>
      <c r="S54" s="25"/>
      <c r="T54" s="26"/>
    </row>
    <row r="55" spans="2:20" ht="73.75" customHeight="1" thickBot="1" x14ac:dyDescent="0.55000000000000004">
      <c r="B55" s="173" t="s">
        <v>180</v>
      </c>
      <c r="C55" s="174"/>
      <c r="D55" s="174"/>
      <c r="E55" s="174"/>
      <c r="F55" s="174"/>
      <c r="G55" s="174"/>
      <c r="H55" s="174"/>
      <c r="I55" s="174"/>
      <c r="J55" s="174"/>
      <c r="K55" s="174"/>
      <c r="L55" s="174"/>
      <c r="M55" s="174"/>
      <c r="N55" s="174"/>
      <c r="O55" s="174"/>
      <c r="P55" s="174"/>
      <c r="Q55" s="174"/>
      <c r="R55" s="174"/>
      <c r="S55" s="174"/>
      <c r="T55" s="175"/>
    </row>
    <row r="56" spans="2:20" ht="15.35" thickTop="1" x14ac:dyDescent="0.5">
      <c r="S56" s="27"/>
    </row>
    <row r="57" spans="2:20" x14ac:dyDescent="0.5">
      <c r="S57" s="27"/>
    </row>
    <row r="58" spans="2:20" x14ac:dyDescent="0.5">
      <c r="S58" s="27"/>
    </row>
    <row r="59" spans="2:20" x14ac:dyDescent="0.5">
      <c r="S59" s="27"/>
    </row>
    <row r="60" spans="2:20" x14ac:dyDescent="0.5">
      <c r="S60" s="27"/>
    </row>
    <row r="61" spans="2:20" x14ac:dyDescent="0.5">
      <c r="S61" s="27"/>
    </row>
    <row r="62" spans="2:20" x14ac:dyDescent="0.5">
      <c r="S62" s="27"/>
    </row>
    <row r="63" spans="2:20" x14ac:dyDescent="0.5">
      <c r="S63" s="27"/>
    </row>
    <row r="64" spans="2:20" x14ac:dyDescent="0.5">
      <c r="S64" s="27"/>
    </row>
    <row r="65" spans="19:19" x14ac:dyDescent="0.5">
      <c r="S65" s="27"/>
    </row>
    <row r="66" spans="19:19" x14ac:dyDescent="0.5">
      <c r="S66" s="27"/>
    </row>
    <row r="67" spans="19:19" x14ac:dyDescent="0.5">
      <c r="S67" s="27"/>
    </row>
    <row r="68" spans="19:19" x14ac:dyDescent="0.5">
      <c r="S68" s="27"/>
    </row>
    <row r="69" spans="19:19" x14ac:dyDescent="0.5">
      <c r="S69" s="27"/>
    </row>
    <row r="70" spans="19:19" x14ac:dyDescent="0.5">
      <c r="S70" s="27"/>
    </row>
    <row r="71" spans="19:19" x14ac:dyDescent="0.5">
      <c r="S71" s="27"/>
    </row>
    <row r="72" spans="19:19" x14ac:dyDescent="0.5">
      <c r="S72" s="27"/>
    </row>
    <row r="73" spans="19:19" x14ac:dyDescent="0.5">
      <c r="S73" s="27"/>
    </row>
    <row r="74" spans="19:19" x14ac:dyDescent="0.5">
      <c r="S74" s="27"/>
    </row>
    <row r="75" spans="19:19" x14ac:dyDescent="0.5">
      <c r="S75" s="27"/>
    </row>
    <row r="76" spans="19:19" x14ac:dyDescent="0.5">
      <c r="S76" s="27"/>
    </row>
    <row r="77" spans="19:19" x14ac:dyDescent="0.5">
      <c r="S77" s="27"/>
    </row>
    <row r="78" spans="19:19" x14ac:dyDescent="0.5">
      <c r="S78" s="27"/>
    </row>
    <row r="79" spans="19:19" x14ac:dyDescent="0.5">
      <c r="S79" s="27"/>
    </row>
    <row r="80" spans="19:19" x14ac:dyDescent="0.5">
      <c r="S80" s="27"/>
    </row>
    <row r="81" spans="19:19" x14ac:dyDescent="0.5">
      <c r="S81" s="27"/>
    </row>
    <row r="82" spans="19:19" x14ac:dyDescent="0.5">
      <c r="S82" s="27"/>
    </row>
    <row r="83" spans="19:19" x14ac:dyDescent="0.5">
      <c r="S83" s="27"/>
    </row>
    <row r="84" spans="19:19" x14ac:dyDescent="0.5">
      <c r="S84" s="27"/>
    </row>
    <row r="85" spans="19:19" x14ac:dyDescent="0.5">
      <c r="S85" s="27"/>
    </row>
    <row r="86" spans="19:19" x14ac:dyDescent="0.5">
      <c r="S86" s="27"/>
    </row>
    <row r="87" spans="19:19" x14ac:dyDescent="0.5">
      <c r="S87" s="27"/>
    </row>
    <row r="88" spans="19:19" x14ac:dyDescent="0.5">
      <c r="S88" s="27"/>
    </row>
    <row r="89" spans="19:19" x14ac:dyDescent="0.5">
      <c r="S89" s="27"/>
    </row>
    <row r="90" spans="19:19" x14ac:dyDescent="0.5">
      <c r="S90" s="27"/>
    </row>
    <row r="91" spans="19:19" x14ac:dyDescent="0.5">
      <c r="S91" s="27"/>
    </row>
    <row r="92" spans="19:19" x14ac:dyDescent="0.5">
      <c r="S92" s="27"/>
    </row>
    <row r="93" spans="19:19" x14ac:dyDescent="0.5">
      <c r="S93" s="27"/>
    </row>
    <row r="94" spans="19:19" x14ac:dyDescent="0.5">
      <c r="S94" s="27"/>
    </row>
    <row r="95" spans="19:19" x14ac:dyDescent="0.5">
      <c r="S95" s="27"/>
    </row>
    <row r="96" spans="19:19" x14ac:dyDescent="0.5">
      <c r="S96" s="27"/>
    </row>
    <row r="97" spans="19:19" x14ac:dyDescent="0.5">
      <c r="S97" s="27"/>
    </row>
    <row r="98" spans="19:19" x14ac:dyDescent="0.5">
      <c r="S98" s="27"/>
    </row>
    <row r="99" spans="19:19" x14ac:dyDescent="0.5">
      <c r="S99" s="27"/>
    </row>
    <row r="100" spans="19:19" x14ac:dyDescent="0.5">
      <c r="S100" s="27"/>
    </row>
    <row r="101" spans="19:19" x14ac:dyDescent="0.5">
      <c r="S101" s="27"/>
    </row>
    <row r="102" spans="19:19" x14ac:dyDescent="0.5">
      <c r="S102" s="27"/>
    </row>
    <row r="103" spans="19:19" x14ac:dyDescent="0.5">
      <c r="S103" s="27"/>
    </row>
    <row r="104" spans="19:19" x14ac:dyDescent="0.5">
      <c r="S104" s="27"/>
    </row>
    <row r="105" spans="19:19" x14ac:dyDescent="0.5">
      <c r="S105" s="27"/>
    </row>
    <row r="106" spans="19:19" x14ac:dyDescent="0.5">
      <c r="S106" s="27"/>
    </row>
    <row r="107" spans="19:19" x14ac:dyDescent="0.5">
      <c r="S107" s="27"/>
    </row>
    <row r="108" spans="19:19" x14ac:dyDescent="0.5">
      <c r="S108" s="27"/>
    </row>
    <row r="109" spans="19:19" x14ac:dyDescent="0.5">
      <c r="S109" s="27"/>
    </row>
    <row r="110" spans="19:19" x14ac:dyDescent="0.5">
      <c r="S110" s="27"/>
    </row>
    <row r="111" spans="19:19" x14ac:dyDescent="0.5">
      <c r="S111" s="27"/>
    </row>
    <row r="112" spans="19:19" x14ac:dyDescent="0.5">
      <c r="S112" s="27"/>
    </row>
    <row r="113" spans="19:19" x14ac:dyDescent="0.5">
      <c r="S113" s="27"/>
    </row>
    <row r="114" spans="19:19" x14ac:dyDescent="0.5">
      <c r="S114" s="27"/>
    </row>
    <row r="115" spans="19:19" x14ac:dyDescent="0.5">
      <c r="S115" s="27"/>
    </row>
    <row r="116" spans="19:19" x14ac:dyDescent="0.5">
      <c r="S116" s="27"/>
    </row>
    <row r="117" spans="19:19" x14ac:dyDescent="0.5">
      <c r="S117" s="27"/>
    </row>
    <row r="118" spans="19:19" x14ac:dyDescent="0.5">
      <c r="S118" s="27"/>
    </row>
    <row r="119" spans="19:19" x14ac:dyDescent="0.5">
      <c r="S119" s="27"/>
    </row>
    <row r="120" spans="19:19" x14ac:dyDescent="0.5">
      <c r="S120" s="27"/>
    </row>
    <row r="121" spans="19:19" x14ac:dyDescent="0.5">
      <c r="S121" s="27"/>
    </row>
    <row r="122" spans="19:19" x14ac:dyDescent="0.5">
      <c r="S122" s="27"/>
    </row>
    <row r="123" spans="19:19" x14ac:dyDescent="0.5">
      <c r="S123" s="27"/>
    </row>
    <row r="124" spans="19:19" x14ac:dyDescent="0.5">
      <c r="S124" s="27"/>
    </row>
    <row r="125" spans="19:19" x14ac:dyDescent="0.5">
      <c r="S125" s="27"/>
    </row>
    <row r="126" spans="19:19" x14ac:dyDescent="0.5">
      <c r="S126" s="27"/>
    </row>
    <row r="127" spans="19:19" x14ac:dyDescent="0.5">
      <c r="S127" s="27"/>
    </row>
    <row r="128" spans="19:19" x14ac:dyDescent="0.5">
      <c r="S128" s="27"/>
    </row>
    <row r="129" spans="19:19" x14ac:dyDescent="0.5">
      <c r="S129" s="27"/>
    </row>
    <row r="130" spans="19:19" x14ac:dyDescent="0.5">
      <c r="S130" s="27"/>
    </row>
    <row r="131" spans="19:19" x14ac:dyDescent="0.5">
      <c r="S131" s="27"/>
    </row>
    <row r="132" spans="19:19" x14ac:dyDescent="0.5">
      <c r="S132" s="27"/>
    </row>
    <row r="133" spans="19:19" x14ac:dyDescent="0.5">
      <c r="S133" s="27"/>
    </row>
    <row r="134" spans="19:19" x14ac:dyDescent="0.5">
      <c r="S134" s="27"/>
    </row>
    <row r="135" spans="19:19" x14ac:dyDescent="0.5">
      <c r="S135" s="27"/>
    </row>
    <row r="136" spans="19:19" x14ac:dyDescent="0.5">
      <c r="S136" s="27"/>
    </row>
    <row r="137" spans="19:19" x14ac:dyDescent="0.5">
      <c r="S137" s="27"/>
    </row>
    <row r="138" spans="19:19" x14ac:dyDescent="0.5">
      <c r="S138" s="27"/>
    </row>
    <row r="139" spans="19:19" x14ac:dyDescent="0.5">
      <c r="S139" s="27"/>
    </row>
    <row r="140" spans="19:19" x14ac:dyDescent="0.5">
      <c r="S140" s="27"/>
    </row>
    <row r="141" spans="19:19" x14ac:dyDescent="0.5">
      <c r="S141" s="27"/>
    </row>
    <row r="142" spans="19:19" x14ac:dyDescent="0.5">
      <c r="S142" s="27"/>
    </row>
    <row r="143" spans="19:19" x14ac:dyDescent="0.5">
      <c r="S143" s="27"/>
    </row>
    <row r="144" spans="19:19" x14ac:dyDescent="0.5">
      <c r="S144" s="27"/>
    </row>
    <row r="145" spans="19:19" x14ac:dyDescent="0.5">
      <c r="S145" s="27"/>
    </row>
    <row r="146" spans="19:19" x14ac:dyDescent="0.5">
      <c r="S146" s="27"/>
    </row>
    <row r="147" spans="19:19" x14ac:dyDescent="0.5">
      <c r="S147" s="27"/>
    </row>
    <row r="148" spans="19:19" x14ac:dyDescent="0.5">
      <c r="S148" s="27"/>
    </row>
    <row r="149" spans="19:19" x14ac:dyDescent="0.5">
      <c r="S149" s="27"/>
    </row>
    <row r="150" spans="19:19" x14ac:dyDescent="0.5">
      <c r="S150" s="27"/>
    </row>
    <row r="151" spans="19:19" x14ac:dyDescent="0.5">
      <c r="S151" s="27"/>
    </row>
    <row r="152" spans="19:19" x14ac:dyDescent="0.5">
      <c r="S152" s="27"/>
    </row>
    <row r="153" spans="19:19" x14ac:dyDescent="0.5">
      <c r="S153" s="27"/>
    </row>
    <row r="154" spans="19:19" x14ac:dyDescent="0.5">
      <c r="S154" s="27"/>
    </row>
    <row r="155" spans="19:19" x14ac:dyDescent="0.5">
      <c r="S155" s="27"/>
    </row>
    <row r="156" spans="19:19" x14ac:dyDescent="0.5">
      <c r="S156" s="27"/>
    </row>
    <row r="157" spans="19:19" x14ac:dyDescent="0.5">
      <c r="S157" s="27"/>
    </row>
    <row r="158" spans="19:19" x14ac:dyDescent="0.5">
      <c r="S158" s="27"/>
    </row>
    <row r="159" spans="19:19" x14ac:dyDescent="0.5">
      <c r="S159" s="27"/>
    </row>
    <row r="160" spans="19:19" x14ac:dyDescent="0.5">
      <c r="S160" s="27"/>
    </row>
    <row r="161" spans="19:19" x14ac:dyDescent="0.5">
      <c r="S161" s="27"/>
    </row>
    <row r="162" spans="19:19" x14ac:dyDescent="0.5">
      <c r="S162" s="27"/>
    </row>
    <row r="163" spans="19:19" x14ac:dyDescent="0.5">
      <c r="S163" s="27"/>
    </row>
    <row r="164" spans="19:19" x14ac:dyDescent="0.5">
      <c r="S164" s="27"/>
    </row>
    <row r="165" spans="19:19" x14ac:dyDescent="0.5">
      <c r="S165" s="27"/>
    </row>
    <row r="166" spans="19:19" x14ac:dyDescent="0.5">
      <c r="S166" s="27"/>
    </row>
    <row r="167" spans="19:19" x14ac:dyDescent="0.5">
      <c r="S167" s="27"/>
    </row>
    <row r="168" spans="19:19" x14ac:dyDescent="0.5">
      <c r="S168" s="27"/>
    </row>
    <row r="169" spans="19:19" x14ac:dyDescent="0.5">
      <c r="S169" s="27"/>
    </row>
    <row r="170" spans="19:19" x14ac:dyDescent="0.5">
      <c r="S170" s="27"/>
    </row>
    <row r="171" spans="19:19" x14ac:dyDescent="0.5">
      <c r="S171" s="27"/>
    </row>
    <row r="172" spans="19:19" x14ac:dyDescent="0.5">
      <c r="S172" s="27"/>
    </row>
    <row r="173" spans="19:19" x14ac:dyDescent="0.5">
      <c r="S173" s="27"/>
    </row>
    <row r="174" spans="19:19" x14ac:dyDescent="0.5">
      <c r="S174" s="27"/>
    </row>
    <row r="175" spans="19:19" x14ac:dyDescent="0.5">
      <c r="S175" s="27"/>
    </row>
    <row r="176" spans="19:19" x14ac:dyDescent="0.5">
      <c r="S176" s="27"/>
    </row>
    <row r="177" spans="19:19" x14ac:dyDescent="0.5">
      <c r="S177" s="27"/>
    </row>
    <row r="178" spans="19:19" x14ac:dyDescent="0.5">
      <c r="S178" s="27"/>
    </row>
    <row r="179" spans="19:19" x14ac:dyDescent="0.5">
      <c r="S179" s="27"/>
    </row>
    <row r="180" spans="19:19" x14ac:dyDescent="0.5">
      <c r="S180" s="27"/>
    </row>
    <row r="181" spans="19:19" x14ac:dyDescent="0.5">
      <c r="S181" s="27"/>
    </row>
    <row r="182" spans="19:19" x14ac:dyDescent="0.5">
      <c r="S182" s="27"/>
    </row>
    <row r="183" spans="19:19" x14ac:dyDescent="0.5">
      <c r="S183" s="27"/>
    </row>
    <row r="184" spans="19:19" x14ac:dyDescent="0.5">
      <c r="S184" s="27"/>
    </row>
    <row r="185" spans="19:19" x14ac:dyDescent="0.5">
      <c r="S185" s="27"/>
    </row>
    <row r="186" spans="19:19" x14ac:dyDescent="0.5">
      <c r="S186" s="27"/>
    </row>
    <row r="187" spans="19:19" x14ac:dyDescent="0.5">
      <c r="S187" s="27"/>
    </row>
    <row r="188" spans="19:19" x14ac:dyDescent="0.5">
      <c r="S188" s="27"/>
    </row>
    <row r="189" spans="19:19" x14ac:dyDescent="0.5">
      <c r="S189" s="27"/>
    </row>
    <row r="190" spans="19:19" x14ac:dyDescent="0.5">
      <c r="S190" s="27"/>
    </row>
    <row r="191" spans="19:19" x14ac:dyDescent="0.5">
      <c r="S191" s="27"/>
    </row>
    <row r="192" spans="19:19" x14ac:dyDescent="0.5">
      <c r="S192" s="27"/>
    </row>
    <row r="193" spans="19:19" x14ac:dyDescent="0.5">
      <c r="S193" s="27"/>
    </row>
    <row r="194" spans="19:19" x14ac:dyDescent="0.5">
      <c r="S194" s="27"/>
    </row>
    <row r="195" spans="19:19" x14ac:dyDescent="0.5">
      <c r="S195" s="27"/>
    </row>
    <row r="196" spans="19:19" x14ac:dyDescent="0.5">
      <c r="S196" s="27"/>
    </row>
    <row r="197" spans="19:19" x14ac:dyDescent="0.5">
      <c r="S197" s="27"/>
    </row>
    <row r="198" spans="19:19" x14ac:dyDescent="0.5">
      <c r="S198" s="27"/>
    </row>
    <row r="199" spans="19:19" x14ac:dyDescent="0.5">
      <c r="S199" s="27"/>
    </row>
    <row r="200" spans="19:19" x14ac:dyDescent="0.5">
      <c r="S200" s="27"/>
    </row>
    <row r="201" spans="19:19" x14ac:dyDescent="0.5">
      <c r="S201" s="27"/>
    </row>
    <row r="202" spans="19:19" x14ac:dyDescent="0.5">
      <c r="S202" s="27"/>
    </row>
    <row r="203" spans="19:19" x14ac:dyDescent="0.5">
      <c r="S203" s="27"/>
    </row>
    <row r="204" spans="19:19" x14ac:dyDescent="0.5">
      <c r="S204" s="27"/>
    </row>
    <row r="205" spans="19:19" x14ac:dyDescent="0.5">
      <c r="S205" s="27"/>
    </row>
    <row r="206" spans="19:19" x14ac:dyDescent="0.5">
      <c r="S206" s="27"/>
    </row>
    <row r="207" spans="19:19" x14ac:dyDescent="0.5">
      <c r="S207" s="27"/>
    </row>
    <row r="208" spans="19:19" x14ac:dyDescent="0.5">
      <c r="S208" s="27"/>
    </row>
    <row r="209" spans="19:19" x14ac:dyDescent="0.5">
      <c r="S209" s="27"/>
    </row>
    <row r="210" spans="19:19" x14ac:dyDescent="0.5">
      <c r="S210" s="27"/>
    </row>
    <row r="211" spans="19:19" x14ac:dyDescent="0.5">
      <c r="S211" s="27"/>
    </row>
    <row r="212" spans="19:19" x14ac:dyDescent="0.5">
      <c r="S212" s="27"/>
    </row>
    <row r="213" spans="19:19" x14ac:dyDescent="0.5">
      <c r="S213" s="27"/>
    </row>
    <row r="214" spans="19:19" x14ac:dyDescent="0.5">
      <c r="S214" s="27"/>
    </row>
    <row r="215" spans="19:19" x14ac:dyDescent="0.5">
      <c r="S215" s="27"/>
    </row>
    <row r="216" spans="19:19" x14ac:dyDescent="0.5">
      <c r="S216" s="27"/>
    </row>
    <row r="217" spans="19:19" x14ac:dyDescent="0.5">
      <c r="S217" s="27"/>
    </row>
    <row r="218" spans="19:19" x14ac:dyDescent="0.5">
      <c r="S218" s="27"/>
    </row>
  </sheetData>
  <sheetProtection algorithmName="SHA-512" hashValue="o1fHLl2WOw1nqJ5rldMCroQY/FQGMdVBicyuLN6wnnEJDcpONg1wWZY5EKyFRT6xASEBGvIn28ekR0iLxrNYfA==" saltValue="iHba+EJCXmY0tLpmETMmvQ==" spinCount="100000" sheet="1" insertRows="0"/>
  <mergeCells count="9">
    <mergeCell ref="B55:T55"/>
    <mergeCell ref="B3:B4"/>
    <mergeCell ref="R3:S3"/>
    <mergeCell ref="J2:K2"/>
    <mergeCell ref="L2:M2"/>
    <mergeCell ref="N2:Q2"/>
    <mergeCell ref="S2:T2"/>
    <mergeCell ref="H3:I3"/>
    <mergeCell ref="B2:I2"/>
  </mergeCells>
  <phoneticPr fontId="2" type="noConversion"/>
  <dataValidations count="3">
    <dataValidation type="textLength" allowBlank="1" showInputMessage="1" showErrorMessage="1" sqref="B55 C5:C54" xr:uid="{231B95AA-C8E4-4BE5-B541-F79CD49D8781}">
      <formula1>0</formula1>
      <formula2>200</formula2>
    </dataValidation>
    <dataValidation type="decimal" allowBlank="1" showInputMessage="1" showErrorMessage="1" sqref="J5:K54" xr:uid="{44BA4979-A409-498D-8CC3-7610F02CCB88}">
      <formula1>0</formula1>
      <formula2>1000000000</formula2>
    </dataValidation>
    <dataValidation type="decimal" allowBlank="1" showInputMessage="1" showErrorMessage="1" sqref="M5:M54" xr:uid="{DA16F3D1-31C8-4970-A632-BB14E1D6D5D0}">
      <formula1>0</formula1>
      <formula2>0.9</formula2>
    </dataValidation>
  </dataValidations>
  <printOptions horizontalCentered="1"/>
  <pageMargins left="0.23622047244094491" right="0.23622047244094491" top="0.74803149606299213" bottom="0.74803149606299213" header="0.31496062992125984" footer="0.31496062992125984"/>
  <pageSetup paperSize="8" scale="32" fitToHeight="3" orientation="landscape" r:id="rId1"/>
  <headerFooter>
    <oddHeader>&amp;F</oddHeader>
    <oddFooter>&amp;A</oddFooter>
  </headerFooter>
  <picture r:id="rId2"/>
  <extLst>
    <ext xmlns:x14="http://schemas.microsoft.com/office/spreadsheetml/2009/9/main" uri="{CCE6A557-97BC-4b89-ADB6-D9C93CAAB3DF}">
      <x14:dataValidations xmlns:xm="http://schemas.microsoft.com/office/excel/2006/main" count="7">
        <x14:dataValidation type="list" allowBlank="1" showInputMessage="1" showErrorMessage="1" xr:uid="{6FA464D9-51E0-447B-ADFB-D1FAC6F705D1}">
          <x14:formula1>
            <xm:f>'Listy rozwijane'!$A$2:$A$10</xm:f>
          </x14:formula1>
          <xm:sqref>E5:E54</xm:sqref>
        </x14:dataValidation>
        <x14:dataValidation type="list" allowBlank="1" showInputMessage="1" showErrorMessage="1" xr:uid="{716F9DA3-81AA-45CA-8A14-1C08F1FE7272}">
          <x14:formula1>
            <xm:f>'Listy rozwijane'!$B$2:$B$8</xm:f>
          </x14:formula1>
          <xm:sqref>F5:F54</xm:sqref>
        </x14:dataValidation>
        <x14:dataValidation type="list" allowBlank="1" showInputMessage="1" showErrorMessage="1" xr:uid="{40868142-C0E3-4067-862C-D5F29F17427F}">
          <x14:formula1>
            <xm:f>'Listy rozwijane'!$E$2:$E$13</xm:f>
          </x14:formula1>
          <xm:sqref>O5:P54</xm:sqref>
        </x14:dataValidation>
        <x14:dataValidation type="list" allowBlank="1" showInputMessage="1" showErrorMessage="1" xr:uid="{E7D07209-EF75-4F87-A555-F3443E61234C}">
          <x14:formula1>
            <xm:f>'CZ I char.'!$D$19:$D$131</xm:f>
          </x14:formula1>
          <xm:sqref>G5:G54</xm:sqref>
        </x14:dataValidation>
        <x14:dataValidation type="list" allowBlank="1" showInputMessage="1" showErrorMessage="1" xr:uid="{B55AC6E3-A36B-4268-889C-E702CFD60038}">
          <x14:formula1>
            <xm:f>'Listy rozwijane'!$C$2:$C$8</xm:f>
          </x14:formula1>
          <xm:sqref>H5:H54</xm:sqref>
        </x14:dataValidation>
        <x14:dataValidation type="list" allowBlank="1" showInputMessage="1" showErrorMessage="1" xr:uid="{DF4A0231-111E-4E7F-9423-B7B5D78E9805}">
          <x14:formula1>
            <xm:f>'Listy rozwijane'!$H$2:$H$7</xm:f>
          </x14:formula1>
          <xm:sqref>R56:R476</xm:sqref>
        </x14:dataValidation>
        <x14:dataValidation type="list" allowBlank="1" showInputMessage="1" showErrorMessage="1" xr:uid="{58F2B7CF-FC9C-4604-9D63-5A6CE0239869}">
          <x14:formula1>
            <xm:f>'Listy rozwijane'!$H$2:$H$19</xm:f>
          </x14:formula1>
          <xm:sqref>R5:R54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9F6A33-18F2-49BB-897A-6861DB7A2796}">
  <sheetPr>
    <tabColor rgb="FF00B050"/>
    <pageSetUpPr fitToPage="1"/>
  </sheetPr>
  <dimension ref="B1:H62"/>
  <sheetViews>
    <sheetView showGridLines="0" zoomScale="70" zoomScaleNormal="70" workbookViewId="0">
      <selection activeCell="B4" sqref="B4:H4"/>
    </sheetView>
  </sheetViews>
  <sheetFormatPr defaultColWidth="9" defaultRowHeight="15" x14ac:dyDescent="0.5"/>
  <cols>
    <col min="1" max="1" width="5.29296875" style="11" customWidth="1"/>
    <col min="2" max="2" width="72.703125" style="11" customWidth="1"/>
    <col min="3" max="3" width="4.703125" style="11" customWidth="1"/>
    <col min="4" max="6" width="26.29296875" style="11" customWidth="1"/>
    <col min="7" max="8" width="28.52734375" style="11" customWidth="1"/>
    <col min="9" max="9" width="24.703125" style="11" customWidth="1"/>
    <col min="10" max="16384" width="9" style="11"/>
  </cols>
  <sheetData>
    <row r="1" spans="2:8" ht="15.35" thickBot="1" x14ac:dyDescent="0.55000000000000004"/>
    <row r="2" spans="2:8" ht="60.75" customHeight="1" thickTop="1" x14ac:dyDescent="0.5">
      <c r="B2" s="117" t="s">
        <v>387</v>
      </c>
      <c r="C2" s="199" t="s">
        <v>26</v>
      </c>
      <c r="D2" s="200"/>
      <c r="E2" s="200"/>
      <c r="F2" s="201"/>
      <c r="G2" s="118" t="s">
        <v>226</v>
      </c>
      <c r="H2" s="119" t="s">
        <v>370</v>
      </c>
    </row>
    <row r="3" spans="2:8" ht="26.2" customHeight="1" x14ac:dyDescent="0.5">
      <c r="B3" s="190" t="s">
        <v>419</v>
      </c>
      <c r="C3" s="191"/>
      <c r="D3" s="191"/>
      <c r="E3" s="191"/>
      <c r="F3" s="191"/>
      <c r="G3" s="191"/>
      <c r="H3" s="192"/>
    </row>
    <row r="4" spans="2:8" ht="139.44999999999999" customHeight="1" thickBot="1" x14ac:dyDescent="0.55000000000000004">
      <c r="B4" s="193" t="s">
        <v>425</v>
      </c>
      <c r="C4" s="194"/>
      <c r="D4" s="194"/>
      <c r="E4" s="194"/>
      <c r="F4" s="194"/>
      <c r="G4" s="194"/>
      <c r="H4" s="195"/>
    </row>
    <row r="5" spans="2:8" ht="114.35" thickBot="1" x14ac:dyDescent="0.55000000000000004">
      <c r="B5" s="120" t="s">
        <v>31</v>
      </c>
      <c r="C5" s="115" t="s">
        <v>13</v>
      </c>
      <c r="D5" s="121" t="s">
        <v>422</v>
      </c>
      <c r="E5" s="121" t="s">
        <v>421</v>
      </c>
      <c r="F5" s="121" t="s">
        <v>391</v>
      </c>
      <c r="G5" s="115" t="s">
        <v>420</v>
      </c>
      <c r="H5" s="122" t="s">
        <v>392</v>
      </c>
    </row>
    <row r="6" spans="2:8" ht="15" customHeight="1" x14ac:dyDescent="0.5">
      <c r="B6" s="202" t="s">
        <v>19</v>
      </c>
      <c r="C6" s="203"/>
      <c r="D6" s="203"/>
      <c r="E6" s="203"/>
      <c r="F6" s="203"/>
      <c r="G6" s="203"/>
      <c r="H6" s="204"/>
    </row>
    <row r="7" spans="2:8" ht="17" customHeight="1" x14ac:dyDescent="0.5">
      <c r="B7" s="100" t="s">
        <v>279</v>
      </c>
      <c r="C7" s="77" t="s">
        <v>5</v>
      </c>
      <c r="D7" s="30"/>
      <c r="E7" s="30"/>
      <c r="F7" s="101">
        <f>D7-E7</f>
        <v>0</v>
      </c>
      <c r="G7" s="31"/>
      <c r="H7" s="102">
        <f>F7*G7</f>
        <v>0</v>
      </c>
    </row>
    <row r="8" spans="2:8" x14ac:dyDescent="0.5">
      <c r="B8" s="100" t="s">
        <v>280</v>
      </c>
      <c r="C8" s="77" t="s">
        <v>8</v>
      </c>
      <c r="D8" s="30"/>
      <c r="E8" s="30"/>
      <c r="F8" s="101">
        <f t="shared" ref="F8:F30" si="0">D8-E8</f>
        <v>0</v>
      </c>
      <c r="G8" s="31"/>
      <c r="H8" s="102">
        <f t="shared" ref="H8:H12" si="1">F8*G8</f>
        <v>0</v>
      </c>
    </row>
    <row r="9" spans="2:8" x14ac:dyDescent="0.5">
      <c r="B9" s="100" t="s">
        <v>281</v>
      </c>
      <c r="C9" s="77" t="s">
        <v>9</v>
      </c>
      <c r="D9" s="30"/>
      <c r="E9" s="30"/>
      <c r="F9" s="101">
        <f t="shared" si="0"/>
        <v>0</v>
      </c>
      <c r="G9" s="31"/>
      <c r="H9" s="102">
        <f t="shared" si="1"/>
        <v>0</v>
      </c>
    </row>
    <row r="10" spans="2:8" x14ac:dyDescent="0.5">
      <c r="B10" s="100" t="s">
        <v>282</v>
      </c>
      <c r="C10" s="77" t="s">
        <v>10</v>
      </c>
      <c r="D10" s="30"/>
      <c r="E10" s="30"/>
      <c r="F10" s="101">
        <f t="shared" si="0"/>
        <v>0</v>
      </c>
      <c r="G10" s="31"/>
      <c r="H10" s="102">
        <f t="shared" si="1"/>
        <v>0</v>
      </c>
    </row>
    <row r="11" spans="2:8" x14ac:dyDescent="0.5">
      <c r="B11" s="100" t="s">
        <v>283</v>
      </c>
      <c r="C11" s="77" t="s">
        <v>11</v>
      </c>
      <c r="D11" s="30"/>
      <c r="E11" s="30"/>
      <c r="F11" s="101">
        <f t="shared" si="0"/>
        <v>0</v>
      </c>
      <c r="G11" s="31"/>
      <c r="H11" s="102">
        <f t="shared" si="1"/>
        <v>0</v>
      </c>
    </row>
    <row r="12" spans="2:8" x14ac:dyDescent="0.5">
      <c r="B12" s="100" t="s">
        <v>284</v>
      </c>
      <c r="C12" s="77" t="s">
        <v>12</v>
      </c>
      <c r="D12" s="30"/>
      <c r="E12" s="30"/>
      <c r="F12" s="101">
        <f t="shared" si="0"/>
        <v>0</v>
      </c>
      <c r="G12" s="31"/>
      <c r="H12" s="102">
        <f t="shared" si="1"/>
        <v>0</v>
      </c>
    </row>
    <row r="13" spans="2:8" x14ac:dyDescent="0.5">
      <c r="B13" s="100" t="s">
        <v>285</v>
      </c>
      <c r="C13" s="77" t="s">
        <v>288</v>
      </c>
      <c r="D13" s="30"/>
      <c r="E13" s="30"/>
      <c r="F13" s="101">
        <f t="shared" ref="F13:F15" si="2">D13-E13</f>
        <v>0</v>
      </c>
      <c r="G13" s="31"/>
      <c r="H13" s="102">
        <f t="shared" ref="H13:H15" si="3">F13*G13</f>
        <v>0</v>
      </c>
    </row>
    <row r="14" spans="2:8" x14ac:dyDescent="0.5">
      <c r="B14" s="100" t="s">
        <v>286</v>
      </c>
      <c r="C14" s="77" t="s">
        <v>289</v>
      </c>
      <c r="D14" s="30"/>
      <c r="E14" s="30"/>
      <c r="F14" s="101">
        <f t="shared" si="2"/>
        <v>0</v>
      </c>
      <c r="G14" s="31"/>
      <c r="H14" s="102">
        <f t="shared" si="3"/>
        <v>0</v>
      </c>
    </row>
    <row r="15" spans="2:8" x14ac:dyDescent="0.5">
      <c r="B15" s="100" t="s">
        <v>287</v>
      </c>
      <c r="C15" s="77" t="s">
        <v>290</v>
      </c>
      <c r="D15" s="30"/>
      <c r="E15" s="30"/>
      <c r="F15" s="101">
        <f t="shared" si="2"/>
        <v>0</v>
      </c>
      <c r="G15" s="31"/>
      <c r="H15" s="102">
        <f t="shared" si="3"/>
        <v>0</v>
      </c>
    </row>
    <row r="16" spans="2:8" ht="15" customHeight="1" x14ac:dyDescent="0.5">
      <c r="B16" s="196" t="s">
        <v>2</v>
      </c>
      <c r="C16" s="197"/>
      <c r="D16" s="197"/>
      <c r="E16" s="197"/>
      <c r="F16" s="197"/>
      <c r="G16" s="197"/>
      <c r="H16" s="198"/>
    </row>
    <row r="17" spans="2:8" x14ac:dyDescent="0.5">
      <c r="B17" s="100" t="s">
        <v>283</v>
      </c>
      <c r="C17" s="77" t="s">
        <v>14</v>
      </c>
      <c r="D17" s="30"/>
      <c r="E17" s="30"/>
      <c r="F17" s="101">
        <f t="shared" si="0"/>
        <v>0</v>
      </c>
      <c r="G17" s="31"/>
      <c r="H17" s="102">
        <f t="shared" ref="H17:H30" si="4">F17*G17</f>
        <v>0</v>
      </c>
    </row>
    <row r="18" spans="2:8" x14ac:dyDescent="0.5">
      <c r="B18" s="100" t="s">
        <v>284</v>
      </c>
      <c r="C18" s="77" t="s">
        <v>6</v>
      </c>
      <c r="D18" s="30"/>
      <c r="E18" s="30"/>
      <c r="F18" s="101">
        <f t="shared" si="0"/>
        <v>0</v>
      </c>
      <c r="G18" s="31"/>
      <c r="H18" s="102">
        <f t="shared" si="4"/>
        <v>0</v>
      </c>
    </row>
    <row r="19" spans="2:8" x14ac:dyDescent="0.5">
      <c r="B19" s="196" t="s">
        <v>291</v>
      </c>
      <c r="C19" s="197"/>
      <c r="D19" s="197"/>
      <c r="E19" s="197"/>
      <c r="F19" s="197"/>
      <c r="G19" s="197"/>
      <c r="H19" s="198"/>
    </row>
    <row r="20" spans="2:8" x14ac:dyDescent="0.5">
      <c r="B20" s="100" t="s">
        <v>279</v>
      </c>
      <c r="C20" s="77" t="s">
        <v>15</v>
      </c>
      <c r="D20" s="30"/>
      <c r="E20" s="30"/>
      <c r="F20" s="101">
        <f t="shared" ref="F20:F21" si="5">D20-E20</f>
        <v>0</v>
      </c>
      <c r="G20" s="31"/>
      <c r="H20" s="102">
        <f t="shared" ref="H20:H21" si="6">F20*G20</f>
        <v>0</v>
      </c>
    </row>
    <row r="21" spans="2:8" x14ac:dyDescent="0.5">
      <c r="B21" s="100" t="s">
        <v>280</v>
      </c>
      <c r="C21" s="77" t="s">
        <v>16</v>
      </c>
      <c r="D21" s="30"/>
      <c r="E21" s="30"/>
      <c r="F21" s="101">
        <f t="shared" si="5"/>
        <v>0</v>
      </c>
      <c r="G21" s="31"/>
      <c r="H21" s="102">
        <f t="shared" si="6"/>
        <v>0</v>
      </c>
    </row>
    <row r="22" spans="2:8" x14ac:dyDescent="0.5">
      <c r="B22" s="100" t="s">
        <v>281</v>
      </c>
      <c r="C22" s="77" t="s">
        <v>7</v>
      </c>
      <c r="D22" s="30"/>
      <c r="E22" s="30"/>
      <c r="F22" s="101">
        <f t="shared" ref="F22" si="7">D22-E22</f>
        <v>0</v>
      </c>
      <c r="G22" s="31"/>
      <c r="H22" s="102">
        <f t="shared" ref="H22" si="8">F22*G22</f>
        <v>0</v>
      </c>
    </row>
    <row r="23" spans="2:8" x14ac:dyDescent="0.5">
      <c r="B23" s="196" t="s">
        <v>292</v>
      </c>
      <c r="C23" s="197"/>
      <c r="D23" s="197"/>
      <c r="E23" s="197"/>
      <c r="F23" s="197"/>
      <c r="G23" s="197"/>
      <c r="H23" s="198"/>
    </row>
    <row r="24" spans="2:8" x14ac:dyDescent="0.5">
      <c r="B24" s="100" t="s">
        <v>279</v>
      </c>
      <c r="C24" s="77" t="s">
        <v>17</v>
      </c>
      <c r="D24" s="30"/>
      <c r="E24" s="30"/>
      <c r="F24" s="101">
        <f t="shared" ref="F24" si="9">D24-E24</f>
        <v>0</v>
      </c>
      <c r="G24" s="31"/>
      <c r="H24" s="102">
        <f t="shared" ref="H24" si="10">F24*G24</f>
        <v>0</v>
      </c>
    </row>
    <row r="25" spans="2:8" x14ac:dyDescent="0.5">
      <c r="B25" s="196" t="s">
        <v>293</v>
      </c>
      <c r="C25" s="197"/>
      <c r="D25" s="197"/>
      <c r="E25" s="197"/>
      <c r="F25" s="197"/>
      <c r="G25" s="197"/>
      <c r="H25" s="198"/>
    </row>
    <row r="26" spans="2:8" x14ac:dyDescent="0.5">
      <c r="B26" s="100" t="s">
        <v>279</v>
      </c>
      <c r="C26" s="77" t="s">
        <v>294</v>
      </c>
      <c r="D26" s="30"/>
      <c r="E26" s="30"/>
      <c r="F26" s="101">
        <f t="shared" ref="F26:F27" si="11">D26-E26</f>
        <v>0</v>
      </c>
      <c r="G26" s="31"/>
      <c r="H26" s="102">
        <f t="shared" ref="H26:H27" si="12">F26*G26</f>
        <v>0</v>
      </c>
    </row>
    <row r="27" spans="2:8" x14ac:dyDescent="0.5">
      <c r="B27" s="100" t="s">
        <v>282</v>
      </c>
      <c r="C27" s="77" t="s">
        <v>295</v>
      </c>
      <c r="D27" s="30"/>
      <c r="E27" s="30"/>
      <c r="F27" s="101">
        <f t="shared" si="11"/>
        <v>0</v>
      </c>
      <c r="G27" s="31"/>
      <c r="H27" s="102">
        <f t="shared" si="12"/>
        <v>0</v>
      </c>
    </row>
    <row r="28" spans="2:8" x14ac:dyDescent="0.5">
      <c r="B28" s="100" t="s">
        <v>286</v>
      </c>
      <c r="C28" s="103" t="s">
        <v>296</v>
      </c>
      <c r="D28" s="30"/>
      <c r="E28" s="30"/>
      <c r="F28" s="101">
        <f t="shared" ref="F28" si="13">D28-E28</f>
        <v>0</v>
      </c>
      <c r="G28" s="31"/>
      <c r="H28" s="102">
        <f t="shared" ref="H28" si="14">F28*G28</f>
        <v>0</v>
      </c>
    </row>
    <row r="29" spans="2:8" ht="15" customHeight="1" x14ac:dyDescent="0.5">
      <c r="B29" s="196" t="s">
        <v>3</v>
      </c>
      <c r="C29" s="197"/>
      <c r="D29" s="197"/>
      <c r="E29" s="197"/>
      <c r="F29" s="197"/>
      <c r="G29" s="197"/>
      <c r="H29" s="198"/>
    </row>
    <row r="30" spans="2:8" ht="15.35" thickBot="1" x14ac:dyDescent="0.55000000000000004">
      <c r="B30" s="100" t="s">
        <v>285</v>
      </c>
      <c r="C30" s="77" t="s">
        <v>294</v>
      </c>
      <c r="D30" s="30"/>
      <c r="E30" s="30"/>
      <c r="F30" s="101">
        <f t="shared" si="0"/>
        <v>0</v>
      </c>
      <c r="G30" s="31"/>
      <c r="H30" s="102">
        <f t="shared" si="4"/>
        <v>0</v>
      </c>
    </row>
    <row r="31" spans="2:8" ht="15.35" thickBot="1" x14ac:dyDescent="0.55000000000000004">
      <c r="B31" s="214" t="s">
        <v>18</v>
      </c>
      <c r="C31" s="215"/>
      <c r="D31" s="215"/>
      <c r="E31" s="215"/>
      <c r="F31" s="215"/>
      <c r="G31" s="215"/>
      <c r="H31" s="216"/>
    </row>
    <row r="32" spans="2:8" x14ac:dyDescent="0.5">
      <c r="B32" s="104" t="s">
        <v>306</v>
      </c>
      <c r="C32" s="76" t="s">
        <v>297</v>
      </c>
      <c r="D32" s="105">
        <f>D7+D20+D24+D26</f>
        <v>0</v>
      </c>
      <c r="E32" s="105">
        <f t="shared" ref="E32:H32" si="15">E7+E20+E24+E26</f>
        <v>0</v>
      </c>
      <c r="F32" s="105">
        <f t="shared" si="15"/>
        <v>0</v>
      </c>
      <c r="G32" s="106"/>
      <c r="H32" s="105">
        <f t="shared" si="15"/>
        <v>0</v>
      </c>
    </row>
    <row r="33" spans="2:8" x14ac:dyDescent="0.5">
      <c r="B33" s="100" t="s">
        <v>307</v>
      </c>
      <c r="C33" s="76" t="s">
        <v>298</v>
      </c>
      <c r="D33" s="107">
        <f>D8+D21</f>
        <v>0</v>
      </c>
      <c r="E33" s="107">
        <f t="shared" ref="E33:H33" si="16">E8+E21</f>
        <v>0</v>
      </c>
      <c r="F33" s="107">
        <f t="shared" si="16"/>
        <v>0</v>
      </c>
      <c r="G33" s="108"/>
      <c r="H33" s="107">
        <f t="shared" si="16"/>
        <v>0</v>
      </c>
    </row>
    <row r="34" spans="2:8" x14ac:dyDescent="0.5">
      <c r="B34" s="100" t="s">
        <v>308</v>
      </c>
      <c r="C34" s="76" t="s">
        <v>299</v>
      </c>
      <c r="D34" s="107">
        <f>D9+D22</f>
        <v>0</v>
      </c>
      <c r="E34" s="107">
        <f t="shared" ref="E34:H34" si="17">E9+E22</f>
        <v>0</v>
      </c>
      <c r="F34" s="107">
        <f t="shared" si="17"/>
        <v>0</v>
      </c>
      <c r="G34" s="108"/>
      <c r="H34" s="107">
        <f t="shared" si="17"/>
        <v>0</v>
      </c>
    </row>
    <row r="35" spans="2:8" x14ac:dyDescent="0.5">
      <c r="B35" s="100" t="s">
        <v>309</v>
      </c>
      <c r="C35" s="76" t="s">
        <v>300</v>
      </c>
      <c r="D35" s="107">
        <f>D10+D27</f>
        <v>0</v>
      </c>
      <c r="E35" s="107">
        <f t="shared" ref="E35:H35" si="18">E10+E27</f>
        <v>0</v>
      </c>
      <c r="F35" s="107">
        <f t="shared" si="18"/>
        <v>0</v>
      </c>
      <c r="G35" s="108"/>
      <c r="H35" s="107">
        <f t="shared" si="18"/>
        <v>0</v>
      </c>
    </row>
    <row r="36" spans="2:8" x14ac:dyDescent="0.5">
      <c r="B36" s="100" t="s">
        <v>310</v>
      </c>
      <c r="C36" s="76" t="s">
        <v>301</v>
      </c>
      <c r="D36" s="107">
        <f>D11+D17</f>
        <v>0</v>
      </c>
      <c r="E36" s="107">
        <f t="shared" ref="E36:H36" si="19">E11+E17</f>
        <v>0</v>
      </c>
      <c r="F36" s="107">
        <f t="shared" si="19"/>
        <v>0</v>
      </c>
      <c r="G36" s="108"/>
      <c r="H36" s="107">
        <f t="shared" si="19"/>
        <v>0</v>
      </c>
    </row>
    <row r="37" spans="2:8" x14ac:dyDescent="0.5">
      <c r="B37" s="100" t="s">
        <v>311</v>
      </c>
      <c r="C37" s="76" t="s">
        <v>302</v>
      </c>
      <c r="D37" s="107">
        <f>D12+D18</f>
        <v>0</v>
      </c>
      <c r="E37" s="107">
        <f t="shared" ref="E37:H37" si="20">E12+E18</f>
        <v>0</v>
      </c>
      <c r="F37" s="107">
        <f t="shared" si="20"/>
        <v>0</v>
      </c>
      <c r="G37" s="108"/>
      <c r="H37" s="107">
        <f t="shared" si="20"/>
        <v>0</v>
      </c>
    </row>
    <row r="38" spans="2:8" x14ac:dyDescent="0.5">
      <c r="B38" s="100" t="s">
        <v>312</v>
      </c>
      <c r="C38" s="76" t="s">
        <v>303</v>
      </c>
      <c r="D38" s="107">
        <f>D13+D30</f>
        <v>0</v>
      </c>
      <c r="E38" s="107">
        <f t="shared" ref="E38:H38" si="21">E13+E30</f>
        <v>0</v>
      </c>
      <c r="F38" s="107">
        <f t="shared" si="21"/>
        <v>0</v>
      </c>
      <c r="G38" s="108"/>
      <c r="H38" s="107">
        <f t="shared" si="21"/>
        <v>0</v>
      </c>
    </row>
    <row r="39" spans="2:8" x14ac:dyDescent="0.5">
      <c r="B39" s="100" t="s">
        <v>313</v>
      </c>
      <c r="C39" s="76" t="s">
        <v>304</v>
      </c>
      <c r="D39" s="107">
        <f>D14+D28</f>
        <v>0</v>
      </c>
      <c r="E39" s="107">
        <f t="shared" ref="E39:H39" si="22">E14+E28</f>
        <v>0</v>
      </c>
      <c r="F39" s="107">
        <f t="shared" si="22"/>
        <v>0</v>
      </c>
      <c r="G39" s="108"/>
      <c r="H39" s="107">
        <f t="shared" si="22"/>
        <v>0</v>
      </c>
    </row>
    <row r="40" spans="2:8" x14ac:dyDescent="0.5">
      <c r="B40" s="100" t="s">
        <v>314</v>
      </c>
      <c r="C40" s="76" t="s">
        <v>305</v>
      </c>
      <c r="D40" s="107">
        <f>D15</f>
        <v>0</v>
      </c>
      <c r="E40" s="107">
        <f t="shared" ref="E40:H40" si="23">E15</f>
        <v>0</v>
      </c>
      <c r="F40" s="107">
        <f t="shared" si="23"/>
        <v>0</v>
      </c>
      <c r="G40" s="108"/>
      <c r="H40" s="107">
        <f t="shared" si="23"/>
        <v>0</v>
      </c>
    </row>
    <row r="41" spans="2:8" x14ac:dyDescent="0.5">
      <c r="B41" s="100" t="s">
        <v>388</v>
      </c>
      <c r="C41" s="77" t="s">
        <v>20</v>
      </c>
      <c r="D41" s="230"/>
      <c r="E41" s="231"/>
      <c r="F41" s="231"/>
      <c r="G41" s="232"/>
      <c r="H41" s="109">
        <f>SUM(H32:H40)</f>
        <v>0</v>
      </c>
    </row>
    <row r="42" spans="2:8" ht="37.5" customHeight="1" x14ac:dyDescent="0.5">
      <c r="B42" s="100" t="s">
        <v>315</v>
      </c>
      <c r="C42" s="77" t="s">
        <v>183</v>
      </c>
      <c r="D42" s="110"/>
      <c r="E42" s="84"/>
      <c r="F42" s="107">
        <f>SUM(F7:F15)</f>
        <v>0</v>
      </c>
      <c r="G42" s="221"/>
      <c r="H42" s="229"/>
    </row>
    <row r="43" spans="2:8" ht="37.5" customHeight="1" x14ac:dyDescent="0.5">
      <c r="B43" s="100" t="s">
        <v>259</v>
      </c>
      <c r="C43" s="77" t="s">
        <v>184</v>
      </c>
      <c r="D43" s="221"/>
      <c r="E43" s="222"/>
      <c r="F43" s="222"/>
      <c r="G43" s="223"/>
      <c r="H43" s="109">
        <f>F42*0.01</f>
        <v>0</v>
      </c>
    </row>
    <row r="44" spans="2:8" ht="37.5" customHeight="1" thickBot="1" x14ac:dyDescent="0.55000000000000004">
      <c r="B44" s="111" t="s">
        <v>389</v>
      </c>
      <c r="C44" s="112" t="s">
        <v>185</v>
      </c>
      <c r="D44" s="224"/>
      <c r="E44" s="225"/>
      <c r="F44" s="225"/>
      <c r="G44" s="226"/>
      <c r="H44" s="113">
        <f>H41+H43</f>
        <v>0</v>
      </c>
    </row>
    <row r="45" spans="2:8" ht="37.5" customHeight="1" thickBot="1" x14ac:dyDescent="0.55000000000000004">
      <c r="B45" s="114" t="s">
        <v>390</v>
      </c>
      <c r="C45" s="115" t="s">
        <v>186</v>
      </c>
      <c r="D45" s="116">
        <f>SUM(D32:D40)</f>
        <v>0</v>
      </c>
      <c r="E45" s="116"/>
      <c r="F45" s="116">
        <f>SUM(F32:F40)</f>
        <v>0</v>
      </c>
      <c r="G45" s="227"/>
      <c r="H45" s="228"/>
    </row>
    <row r="46" spans="2:8" x14ac:dyDescent="0.5">
      <c r="B46" s="217" t="s">
        <v>255</v>
      </c>
      <c r="C46" s="218"/>
      <c r="D46" s="218"/>
      <c r="E46" s="218"/>
      <c r="F46" s="218"/>
      <c r="G46" s="218"/>
      <c r="H46" s="219"/>
    </row>
    <row r="47" spans="2:8" x14ac:dyDescent="0.5">
      <c r="B47" s="196" t="s">
        <v>256</v>
      </c>
      <c r="C47" s="197"/>
      <c r="D47" s="197"/>
      <c r="E47" s="197"/>
      <c r="F47" s="197"/>
      <c r="G47" s="220"/>
      <c r="H47" s="102">
        <f>F45-H44</f>
        <v>0</v>
      </c>
    </row>
    <row r="48" spans="2:8" x14ac:dyDescent="0.5">
      <c r="B48" s="196" t="s">
        <v>257</v>
      </c>
      <c r="C48" s="197"/>
      <c r="D48" s="197"/>
      <c r="E48" s="197"/>
      <c r="F48" s="197"/>
      <c r="G48" s="220"/>
      <c r="H48" s="12" t="e">
        <f>H47/(F45)</f>
        <v>#DIV/0!</v>
      </c>
    </row>
    <row r="49" spans="2:8" x14ac:dyDescent="0.5">
      <c r="B49" s="196" t="s">
        <v>258</v>
      </c>
      <c r="C49" s="197"/>
      <c r="D49" s="197"/>
      <c r="E49" s="197"/>
      <c r="F49" s="197"/>
      <c r="G49" s="220"/>
      <c r="H49" s="13">
        <f>D45-F45</f>
        <v>0</v>
      </c>
    </row>
    <row r="50" spans="2:8" ht="48.5" customHeight="1" x14ac:dyDescent="0.5">
      <c r="B50" s="196" t="s">
        <v>316</v>
      </c>
      <c r="C50" s="197"/>
      <c r="D50" s="197"/>
      <c r="E50" s="197"/>
      <c r="F50" s="197"/>
      <c r="G50" s="197"/>
      <c r="H50" s="198"/>
    </row>
    <row r="51" spans="2:8" ht="31" customHeight="1" x14ac:dyDescent="0.5">
      <c r="B51" s="205"/>
      <c r="C51" s="206"/>
      <c r="D51" s="206"/>
      <c r="E51" s="206"/>
      <c r="F51" s="206"/>
      <c r="G51" s="206"/>
      <c r="H51" s="207"/>
    </row>
    <row r="52" spans="2:8" ht="31" customHeight="1" x14ac:dyDescent="0.5">
      <c r="B52" s="208"/>
      <c r="C52" s="209"/>
      <c r="D52" s="209"/>
      <c r="E52" s="209"/>
      <c r="F52" s="209"/>
      <c r="G52" s="209"/>
      <c r="H52" s="210"/>
    </row>
    <row r="53" spans="2:8" ht="31" customHeight="1" x14ac:dyDescent="0.5">
      <c r="B53" s="208"/>
      <c r="C53" s="209"/>
      <c r="D53" s="209"/>
      <c r="E53" s="209"/>
      <c r="F53" s="209"/>
      <c r="G53" s="209"/>
      <c r="H53" s="210"/>
    </row>
    <row r="54" spans="2:8" ht="31" customHeight="1" x14ac:dyDescent="0.5">
      <c r="B54" s="208"/>
      <c r="C54" s="209"/>
      <c r="D54" s="209"/>
      <c r="E54" s="209"/>
      <c r="F54" s="209"/>
      <c r="G54" s="209"/>
      <c r="H54" s="210"/>
    </row>
    <row r="55" spans="2:8" ht="31" customHeight="1" x14ac:dyDescent="0.5">
      <c r="B55" s="208"/>
      <c r="C55" s="209"/>
      <c r="D55" s="209"/>
      <c r="E55" s="209"/>
      <c r="F55" s="209"/>
      <c r="G55" s="209"/>
      <c r="H55" s="210"/>
    </row>
    <row r="56" spans="2:8" ht="31" customHeight="1" x14ac:dyDescent="0.5">
      <c r="B56" s="208"/>
      <c r="C56" s="209"/>
      <c r="D56" s="209"/>
      <c r="E56" s="209"/>
      <c r="F56" s="209"/>
      <c r="G56" s="209"/>
      <c r="H56" s="210"/>
    </row>
    <row r="57" spans="2:8" ht="31" customHeight="1" x14ac:dyDescent="0.5">
      <c r="B57" s="208"/>
      <c r="C57" s="209"/>
      <c r="D57" s="209"/>
      <c r="E57" s="209"/>
      <c r="F57" s="209"/>
      <c r="G57" s="209"/>
      <c r="H57" s="210"/>
    </row>
    <row r="58" spans="2:8" ht="31" customHeight="1" x14ac:dyDescent="0.5">
      <c r="B58" s="208"/>
      <c r="C58" s="209"/>
      <c r="D58" s="209"/>
      <c r="E58" s="209"/>
      <c r="F58" s="209"/>
      <c r="G58" s="209"/>
      <c r="H58" s="210"/>
    </row>
    <row r="59" spans="2:8" ht="31" customHeight="1" x14ac:dyDescent="0.5">
      <c r="B59" s="208"/>
      <c r="C59" s="209"/>
      <c r="D59" s="209"/>
      <c r="E59" s="209"/>
      <c r="F59" s="209"/>
      <c r="G59" s="209"/>
      <c r="H59" s="210"/>
    </row>
    <row r="60" spans="2:8" ht="31" customHeight="1" x14ac:dyDescent="0.5">
      <c r="B60" s="208"/>
      <c r="C60" s="209"/>
      <c r="D60" s="209"/>
      <c r="E60" s="209"/>
      <c r="F60" s="209"/>
      <c r="G60" s="209"/>
      <c r="H60" s="210"/>
    </row>
    <row r="61" spans="2:8" ht="31" customHeight="1" thickBot="1" x14ac:dyDescent="0.55000000000000004">
      <c r="B61" s="211"/>
      <c r="C61" s="212"/>
      <c r="D61" s="212"/>
      <c r="E61" s="212"/>
      <c r="F61" s="212"/>
      <c r="G61" s="212"/>
      <c r="H61" s="213"/>
    </row>
    <row r="62" spans="2:8" ht="15.35" thickTop="1" x14ac:dyDescent="0.5"/>
  </sheetData>
  <sheetProtection algorithmName="SHA-512" hashValue="aOyeSv0zLPQFseM4satsyTRt29PLoVvT6FBYekZxSoLpZHdwjb7uwIIvg5FzZJ/feSXLHxb2V+TIQ+mINl6ryg==" saltValue="yEvpjbjlDqETpYNDLHAc7Q==" spinCount="100000" sheet="1" objects="1" scenarios="1"/>
  <mergeCells count="21">
    <mergeCell ref="B51:H61"/>
    <mergeCell ref="B16:H16"/>
    <mergeCell ref="B29:H29"/>
    <mergeCell ref="B31:H31"/>
    <mergeCell ref="B46:H46"/>
    <mergeCell ref="B47:G47"/>
    <mergeCell ref="D43:G43"/>
    <mergeCell ref="D44:G44"/>
    <mergeCell ref="G45:H45"/>
    <mergeCell ref="G42:H42"/>
    <mergeCell ref="D41:G41"/>
    <mergeCell ref="B48:G48"/>
    <mergeCell ref="B49:G49"/>
    <mergeCell ref="B3:H3"/>
    <mergeCell ref="B4:H4"/>
    <mergeCell ref="B50:H50"/>
    <mergeCell ref="C2:F2"/>
    <mergeCell ref="B6:H6"/>
    <mergeCell ref="B19:H19"/>
    <mergeCell ref="B23:H23"/>
    <mergeCell ref="B25:H25"/>
  </mergeCells>
  <phoneticPr fontId="2" type="noConversion"/>
  <dataValidations count="3">
    <dataValidation type="textLength" allowBlank="1" showInputMessage="1" showErrorMessage="1" sqref="B51:H61" xr:uid="{C106A1EA-83EA-47F2-8055-ACF19B17AC7D}">
      <formula1>0</formula1>
      <formula2>2000</formula2>
    </dataValidation>
    <dataValidation type="decimal" allowBlank="1" showInputMessage="1" showErrorMessage="1" sqref="D7:F15 D30:F30 D17:F18 D20:F22 D24:F24 D26:F28" xr:uid="{D20F8CF6-20E7-49FD-80E0-E7EAFB689125}">
      <formula1>0</formula1>
      <formula2>100000000</formula2>
    </dataValidation>
    <dataValidation type="decimal" allowBlank="1" showInputMessage="1" showErrorMessage="1" sqref="G7:G15 G30 G17:G18 G20:G22 G24 G26:G28" xr:uid="{2422C227-0A02-4896-B480-330D3D5A8EF8}">
      <formula1>0</formula1>
      <formula2>0.9</formula2>
    </dataValidation>
  </dataValidations>
  <pageMargins left="0.25" right="0.25" top="0.75" bottom="0.75" header="0.3" footer="0.3"/>
  <pageSetup paperSize="9" scale="46" orientation="portrait" r:id="rId1"/>
  <headerFooter>
    <oddHeader>&amp;F</oddHeader>
    <oddFooter>&amp;A</oddFooter>
  </headerFooter>
  <picture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086D6F-502F-4497-94E4-BD168DEB400B}">
  <sheetPr>
    <tabColor theme="4" tint="0.79998168889431442"/>
    <pageSetUpPr fitToPage="1"/>
  </sheetPr>
  <dimension ref="B1:M28"/>
  <sheetViews>
    <sheetView showGridLines="0" zoomScale="70" zoomScaleNormal="70" zoomScaleSheetLayoutView="100" workbookViewId="0">
      <selection activeCell="D5" sqref="D5:D6"/>
    </sheetView>
  </sheetViews>
  <sheetFormatPr defaultColWidth="9.05859375" defaultRowHeight="15" x14ac:dyDescent="0.5"/>
  <cols>
    <col min="1" max="1" width="9.05859375" style="29"/>
    <col min="2" max="2" width="5.05859375" style="29" customWidth="1"/>
    <col min="3" max="6" width="33" style="29" customWidth="1"/>
    <col min="7" max="7" width="67.52734375" style="29" customWidth="1"/>
    <col min="8" max="8" width="33" style="29" customWidth="1"/>
    <col min="9" max="10" width="18.3515625" style="14" customWidth="1"/>
    <col min="11" max="11" width="49" style="29" customWidth="1"/>
    <col min="12" max="13" width="13.703125" style="29" customWidth="1"/>
    <col min="14" max="16384" width="9.05859375" style="29"/>
  </cols>
  <sheetData>
    <row r="1" spans="2:13" ht="15.35" thickBot="1" x14ac:dyDescent="0.55000000000000004"/>
    <row r="2" spans="2:13" ht="29.2" customHeight="1" thickTop="1" x14ac:dyDescent="0.5">
      <c r="B2" s="160" t="s">
        <v>397</v>
      </c>
      <c r="C2" s="161"/>
      <c r="D2" s="161"/>
      <c r="E2" s="161"/>
      <c r="F2" s="161"/>
      <c r="G2" s="161"/>
      <c r="H2" s="161"/>
      <c r="I2" s="161"/>
      <c r="J2" s="161"/>
      <c r="K2" s="162"/>
    </row>
    <row r="3" spans="2:13" ht="41.75" customHeight="1" x14ac:dyDescent="0.5">
      <c r="B3" s="163" t="s">
        <v>26</v>
      </c>
      <c r="C3" s="164"/>
      <c r="D3" s="164"/>
      <c r="E3" s="164"/>
      <c r="F3" s="164"/>
      <c r="G3" s="164"/>
      <c r="H3" s="164"/>
      <c r="I3" s="167" t="s">
        <v>277</v>
      </c>
      <c r="J3" s="168"/>
      <c r="K3" s="85"/>
    </row>
    <row r="4" spans="2:13" ht="15.5" customHeight="1" x14ac:dyDescent="0.5">
      <c r="B4" s="165" t="s">
        <v>0</v>
      </c>
      <c r="C4" s="86" t="s">
        <v>329</v>
      </c>
      <c r="D4" s="86" t="s">
        <v>171</v>
      </c>
      <c r="E4" s="86" t="s">
        <v>330</v>
      </c>
      <c r="F4" s="86" t="s">
        <v>172</v>
      </c>
      <c r="G4" s="167" t="s">
        <v>173</v>
      </c>
      <c r="H4" s="168"/>
      <c r="I4" s="235" t="s">
        <v>324</v>
      </c>
      <c r="J4" s="235"/>
      <c r="K4" s="233" t="s">
        <v>223</v>
      </c>
      <c r="M4" s="1"/>
    </row>
    <row r="5" spans="2:13" ht="82.5" customHeight="1" x14ac:dyDescent="0.5">
      <c r="B5" s="165"/>
      <c r="C5" s="158" t="s">
        <v>322</v>
      </c>
      <c r="D5" s="158" t="s">
        <v>395</v>
      </c>
      <c r="E5" s="158" t="s">
        <v>328</v>
      </c>
      <c r="F5" s="158" t="s">
        <v>235</v>
      </c>
      <c r="G5" s="158" t="s">
        <v>396</v>
      </c>
      <c r="H5" s="158" t="s">
        <v>323</v>
      </c>
      <c r="I5" s="158" t="s">
        <v>325</v>
      </c>
      <c r="J5" s="158"/>
      <c r="K5" s="233"/>
      <c r="M5" s="21"/>
    </row>
    <row r="6" spans="2:13" ht="34" customHeight="1" thickBot="1" x14ac:dyDescent="0.55000000000000004">
      <c r="B6" s="166"/>
      <c r="C6" s="159"/>
      <c r="D6" s="159"/>
      <c r="E6" s="159"/>
      <c r="F6" s="159"/>
      <c r="G6" s="159"/>
      <c r="H6" s="159"/>
      <c r="I6" s="88" t="s">
        <v>326</v>
      </c>
      <c r="J6" s="88" t="s">
        <v>327</v>
      </c>
      <c r="K6" s="234"/>
      <c r="M6" s="21"/>
    </row>
    <row r="7" spans="2:13" ht="257.75" customHeight="1" thickTop="1" x14ac:dyDescent="0.5">
      <c r="B7" s="20">
        <v>1</v>
      </c>
      <c r="C7" s="32"/>
      <c r="D7" s="32"/>
      <c r="E7" s="50"/>
      <c r="F7" s="32"/>
      <c r="G7" s="32"/>
      <c r="H7" s="32"/>
      <c r="I7" s="51"/>
      <c r="J7" s="51"/>
      <c r="K7" s="36"/>
    </row>
    <row r="8" spans="2:13" ht="257.75" customHeight="1" x14ac:dyDescent="0.5">
      <c r="B8" s="19">
        <v>2</v>
      </c>
      <c r="C8" s="37"/>
      <c r="D8" s="37"/>
      <c r="E8" s="30"/>
      <c r="F8" s="37"/>
      <c r="G8" s="32"/>
      <c r="H8" s="37"/>
      <c r="I8" s="5"/>
      <c r="J8" s="5"/>
      <c r="K8" s="39"/>
    </row>
    <row r="9" spans="2:13" ht="257.75" customHeight="1" x14ac:dyDescent="0.5">
      <c r="B9" s="19">
        <v>3</v>
      </c>
      <c r="C9" s="37"/>
      <c r="D9" s="37"/>
      <c r="E9" s="30"/>
      <c r="F9" s="37"/>
      <c r="G9" s="32"/>
      <c r="H9" s="37"/>
      <c r="I9" s="5"/>
      <c r="J9" s="5"/>
      <c r="K9" s="39"/>
    </row>
    <row r="10" spans="2:13" ht="257.75" customHeight="1" x14ac:dyDescent="0.5">
      <c r="B10" s="19">
        <v>4</v>
      </c>
      <c r="C10" s="37"/>
      <c r="D10" s="37"/>
      <c r="E10" s="30"/>
      <c r="F10" s="37"/>
      <c r="G10" s="32"/>
      <c r="H10" s="37"/>
      <c r="I10" s="5"/>
      <c r="J10" s="5"/>
      <c r="K10" s="39"/>
    </row>
    <row r="11" spans="2:13" ht="257.75" customHeight="1" x14ac:dyDescent="0.5">
      <c r="B11" s="19">
        <v>5</v>
      </c>
      <c r="C11" s="37"/>
      <c r="D11" s="37"/>
      <c r="E11" s="30"/>
      <c r="F11" s="37"/>
      <c r="G11" s="32"/>
      <c r="H11" s="37"/>
      <c r="I11" s="5"/>
      <c r="J11" s="5"/>
      <c r="K11" s="39"/>
    </row>
    <row r="12" spans="2:13" ht="257.75" customHeight="1" x14ac:dyDescent="0.5">
      <c r="B12" s="19">
        <v>6</v>
      </c>
      <c r="C12" s="37"/>
      <c r="D12" s="37"/>
      <c r="E12" s="30"/>
      <c r="F12" s="37"/>
      <c r="G12" s="32"/>
      <c r="H12" s="37"/>
      <c r="I12" s="5"/>
      <c r="J12" s="5"/>
      <c r="K12" s="39"/>
    </row>
    <row r="13" spans="2:13" ht="257.75" customHeight="1" x14ac:dyDescent="0.5">
      <c r="B13" s="19">
        <v>7</v>
      </c>
      <c r="C13" s="37"/>
      <c r="D13" s="37"/>
      <c r="E13" s="30"/>
      <c r="F13" s="37"/>
      <c r="G13" s="32"/>
      <c r="H13" s="37"/>
      <c r="I13" s="5"/>
      <c r="J13" s="5"/>
      <c r="K13" s="39"/>
    </row>
    <row r="14" spans="2:13" ht="257.75" customHeight="1" x14ac:dyDescent="0.5">
      <c r="B14" s="19">
        <v>8</v>
      </c>
      <c r="C14" s="37"/>
      <c r="D14" s="37"/>
      <c r="E14" s="30"/>
      <c r="F14" s="37"/>
      <c r="G14" s="32"/>
      <c r="H14" s="37"/>
      <c r="I14" s="5"/>
      <c r="J14" s="5"/>
      <c r="K14" s="39"/>
    </row>
    <row r="15" spans="2:13" ht="257.75" customHeight="1" x14ac:dyDescent="0.5">
      <c r="B15" s="19">
        <v>9</v>
      </c>
      <c r="C15" s="37"/>
      <c r="D15" s="37"/>
      <c r="E15" s="30"/>
      <c r="F15" s="37"/>
      <c r="G15" s="32"/>
      <c r="H15" s="37"/>
      <c r="I15" s="5"/>
      <c r="J15" s="5"/>
      <c r="K15" s="39"/>
    </row>
    <row r="16" spans="2:13" ht="257.75" customHeight="1" x14ac:dyDescent="0.5">
      <c r="B16" s="19">
        <v>10</v>
      </c>
      <c r="C16" s="37"/>
      <c r="D16" s="37"/>
      <c r="E16" s="30"/>
      <c r="F16" s="37"/>
      <c r="G16" s="32"/>
      <c r="H16" s="37"/>
      <c r="I16" s="5"/>
      <c r="J16" s="5"/>
      <c r="K16" s="39"/>
    </row>
    <row r="17" spans="2:11" ht="257.75" customHeight="1" x14ac:dyDescent="0.5">
      <c r="B17" s="19">
        <v>11</v>
      </c>
      <c r="C17" s="37"/>
      <c r="D17" s="37"/>
      <c r="E17" s="30"/>
      <c r="F17" s="37"/>
      <c r="G17" s="32"/>
      <c r="H17" s="37"/>
      <c r="I17" s="5"/>
      <c r="J17" s="5"/>
      <c r="K17" s="39"/>
    </row>
    <row r="18" spans="2:11" ht="257.75" customHeight="1" x14ac:dyDescent="0.5">
      <c r="B18" s="19">
        <v>12</v>
      </c>
      <c r="C18" s="37"/>
      <c r="D18" s="37"/>
      <c r="E18" s="30"/>
      <c r="F18" s="37"/>
      <c r="G18" s="32"/>
      <c r="H18" s="37"/>
      <c r="I18" s="5"/>
      <c r="J18" s="5"/>
      <c r="K18" s="39"/>
    </row>
    <row r="19" spans="2:11" ht="257.75" customHeight="1" x14ac:dyDescent="0.5">
      <c r="B19" s="19">
        <v>13</v>
      </c>
      <c r="C19" s="37"/>
      <c r="D19" s="37"/>
      <c r="E19" s="30"/>
      <c r="F19" s="37"/>
      <c r="G19" s="32"/>
      <c r="H19" s="37"/>
      <c r="I19" s="5"/>
      <c r="J19" s="5"/>
      <c r="K19" s="39"/>
    </row>
    <row r="20" spans="2:11" ht="257.75" customHeight="1" x14ac:dyDescent="0.5">
      <c r="B20" s="19">
        <v>14</v>
      </c>
      <c r="C20" s="37"/>
      <c r="D20" s="37"/>
      <c r="E20" s="30"/>
      <c r="F20" s="37"/>
      <c r="G20" s="32"/>
      <c r="H20" s="37"/>
      <c r="I20" s="5"/>
      <c r="J20" s="5"/>
      <c r="K20" s="39"/>
    </row>
    <row r="21" spans="2:11" ht="257.75" customHeight="1" x14ac:dyDescent="0.5">
      <c r="B21" s="19">
        <v>15</v>
      </c>
      <c r="C21" s="37"/>
      <c r="D21" s="37"/>
      <c r="E21" s="30"/>
      <c r="F21" s="37"/>
      <c r="G21" s="32"/>
      <c r="H21" s="37"/>
      <c r="I21" s="5"/>
      <c r="J21" s="5"/>
      <c r="K21" s="39"/>
    </row>
    <row r="22" spans="2:11" ht="257.75" customHeight="1" x14ac:dyDescent="0.5">
      <c r="B22" s="19">
        <v>16</v>
      </c>
      <c r="C22" s="37"/>
      <c r="D22" s="37"/>
      <c r="E22" s="30"/>
      <c r="F22" s="37"/>
      <c r="G22" s="32"/>
      <c r="H22" s="37"/>
      <c r="I22" s="5"/>
      <c r="J22" s="5"/>
      <c r="K22" s="39"/>
    </row>
    <row r="23" spans="2:11" ht="257.75" customHeight="1" x14ac:dyDescent="0.5">
      <c r="B23" s="19">
        <v>17</v>
      </c>
      <c r="C23" s="37"/>
      <c r="D23" s="37"/>
      <c r="E23" s="30"/>
      <c r="F23" s="37"/>
      <c r="G23" s="32"/>
      <c r="H23" s="37"/>
      <c r="I23" s="5"/>
      <c r="J23" s="5"/>
      <c r="K23" s="39"/>
    </row>
    <row r="24" spans="2:11" ht="257.75" customHeight="1" x14ac:dyDescent="0.5">
      <c r="B24" s="19">
        <v>18</v>
      </c>
      <c r="C24" s="37"/>
      <c r="D24" s="37"/>
      <c r="E24" s="30"/>
      <c r="F24" s="37"/>
      <c r="G24" s="32"/>
      <c r="H24" s="37"/>
      <c r="I24" s="5"/>
      <c r="J24" s="5"/>
      <c r="K24" s="39"/>
    </row>
    <row r="25" spans="2:11" ht="257.75" customHeight="1" x14ac:dyDescent="0.5">
      <c r="B25" s="19">
        <v>19</v>
      </c>
      <c r="C25" s="37"/>
      <c r="D25" s="37"/>
      <c r="E25" s="30"/>
      <c r="F25" s="37"/>
      <c r="G25" s="32"/>
      <c r="H25" s="37"/>
      <c r="I25" s="5"/>
      <c r="J25" s="5"/>
      <c r="K25" s="39"/>
    </row>
    <row r="26" spans="2:11" ht="257.75" customHeight="1" x14ac:dyDescent="0.5">
      <c r="B26" s="19">
        <v>20</v>
      </c>
      <c r="C26" s="37"/>
      <c r="D26" s="37"/>
      <c r="E26" s="30"/>
      <c r="F26" s="37"/>
      <c r="G26" s="32"/>
      <c r="H26" s="37"/>
      <c r="I26" s="5"/>
      <c r="J26" s="5"/>
      <c r="K26" s="39"/>
    </row>
    <row r="27" spans="2:11" ht="32.25" customHeight="1" thickBot="1" x14ac:dyDescent="0.55000000000000004">
      <c r="B27" s="146" t="s">
        <v>174</v>
      </c>
      <c r="C27" s="147"/>
      <c r="D27" s="147"/>
      <c r="E27" s="147"/>
      <c r="F27" s="147"/>
      <c r="G27" s="147"/>
      <c r="H27" s="147"/>
      <c r="I27" s="147"/>
      <c r="J27" s="147"/>
      <c r="K27" s="148"/>
    </row>
    <row r="28" spans="2:11" ht="15.35" thickTop="1" x14ac:dyDescent="0.5"/>
  </sheetData>
  <sheetProtection algorithmName="SHA-512" hashValue="Omwic4LFJwQ/JFKHiOY74Trts4rwfrnruWu3EqKqBZSslYfHoXC7dc1niIHaQPkjjoxpLHh20F+CxfUBKeMwAQ==" saltValue="XXbTK1m6Mu8IX66is3Ra/w==" spinCount="100000" sheet="1" insertRows="0"/>
  <mergeCells count="15">
    <mergeCell ref="B2:K2"/>
    <mergeCell ref="B3:H3"/>
    <mergeCell ref="B27:K27"/>
    <mergeCell ref="I5:J5"/>
    <mergeCell ref="K4:K6"/>
    <mergeCell ref="H5:H6"/>
    <mergeCell ref="F5:F6"/>
    <mergeCell ref="E5:E6"/>
    <mergeCell ref="D5:D6"/>
    <mergeCell ref="C5:C6"/>
    <mergeCell ref="I4:J4"/>
    <mergeCell ref="B4:B6"/>
    <mergeCell ref="I3:J3"/>
    <mergeCell ref="G5:G6"/>
    <mergeCell ref="G4:H4"/>
  </mergeCells>
  <dataValidations count="1">
    <dataValidation type="decimal" allowBlank="1" showInputMessage="1" showErrorMessage="1" sqref="E7:E26" xr:uid="{47CBD859-903B-49A3-B1DA-7AE2E9488C52}">
      <formula1>0</formula1>
      <formula2>1000000000</formula2>
    </dataValidation>
  </dataValidations>
  <pageMargins left="0.23622047244094491" right="0.23622047244094491" top="0.74803149606299213" bottom="0.74803149606299213" header="0.31496062992125984" footer="0.31496062992125984"/>
  <pageSetup paperSize="8" scale="44" fitToHeight="0" orientation="portrait" r:id="rId1"/>
  <headerFooter>
    <oddHeader>&amp;F</oddHeader>
    <oddFooter>&amp;A</oddFooter>
  </headerFooter>
  <drawing r:id="rId2"/>
  <legacyDrawing r:id="rId3"/>
  <picture r:id="rId4"/>
  <mc:AlternateContent xmlns:mc="http://schemas.openxmlformats.org/markup-compatibility/2006">
    <mc:Choice Requires="x14">
      <controls>
        <mc:AlternateContent xmlns:mc="http://schemas.openxmlformats.org/markup-compatibility/2006">
          <mc:Choice Requires="x14">
            <control shapeId="1037" r:id="rId5" name="Check Box 13">
              <controlPr defaultSize="0" autoFill="0" autoLine="0" autoPict="0">
                <anchor moveWithCells="1">
                  <from>
                    <xdr:col>6</xdr:col>
                    <xdr:colOff>46567</xdr:colOff>
                    <xdr:row>7</xdr:row>
                    <xdr:rowOff>38100</xdr:rowOff>
                  </from>
                  <to>
                    <xdr:col>6</xdr:col>
                    <xdr:colOff>4008967</xdr:colOff>
                    <xdr:row>7</xdr:row>
                    <xdr:rowOff>414867</xdr:rowOff>
                  </to>
                </anchor>
              </controlPr>
            </control>
          </mc:Choice>
        </mc:AlternateContent>
        <mc:AlternateContent xmlns:mc="http://schemas.openxmlformats.org/markup-compatibility/2006">
          <mc:Choice Requires="x14">
            <control shapeId="1038" r:id="rId6" name="Check Box 14">
              <controlPr defaultSize="0" autoFill="0" autoLine="0" autoPict="0">
                <anchor moveWithCells="1">
                  <from>
                    <xdr:col>6</xdr:col>
                    <xdr:colOff>38100</xdr:colOff>
                    <xdr:row>7</xdr:row>
                    <xdr:rowOff>427567</xdr:rowOff>
                  </from>
                  <to>
                    <xdr:col>6</xdr:col>
                    <xdr:colOff>4000500</xdr:colOff>
                    <xdr:row>7</xdr:row>
                    <xdr:rowOff>800100</xdr:rowOff>
                  </to>
                </anchor>
              </controlPr>
            </control>
          </mc:Choice>
        </mc:AlternateContent>
        <mc:AlternateContent xmlns:mc="http://schemas.openxmlformats.org/markup-compatibility/2006">
          <mc:Choice Requires="x14">
            <control shapeId="1039" r:id="rId7" name="Check Box 15">
              <controlPr defaultSize="0" autoFill="0" autoLine="0" autoPict="0">
                <anchor moveWithCells="1">
                  <from>
                    <xdr:col>6</xdr:col>
                    <xdr:colOff>38100</xdr:colOff>
                    <xdr:row>7</xdr:row>
                    <xdr:rowOff>859367</xdr:rowOff>
                  </from>
                  <to>
                    <xdr:col>6</xdr:col>
                    <xdr:colOff>4000500</xdr:colOff>
                    <xdr:row>7</xdr:row>
                    <xdr:rowOff>1219200</xdr:rowOff>
                  </to>
                </anchor>
              </controlPr>
            </control>
          </mc:Choice>
        </mc:AlternateContent>
        <mc:AlternateContent xmlns:mc="http://schemas.openxmlformats.org/markup-compatibility/2006">
          <mc:Choice Requires="x14">
            <control shapeId="1040" r:id="rId8" name="Check Box 16">
              <controlPr defaultSize="0" autoFill="0" autoLine="0" autoPict="0">
                <anchor moveWithCells="1">
                  <from>
                    <xdr:col>6</xdr:col>
                    <xdr:colOff>38100</xdr:colOff>
                    <xdr:row>7</xdr:row>
                    <xdr:rowOff>1253067</xdr:rowOff>
                  </from>
                  <to>
                    <xdr:col>6</xdr:col>
                    <xdr:colOff>4000500</xdr:colOff>
                    <xdr:row>7</xdr:row>
                    <xdr:rowOff>1621367</xdr:rowOff>
                  </to>
                </anchor>
              </controlPr>
            </control>
          </mc:Choice>
        </mc:AlternateContent>
        <mc:AlternateContent xmlns:mc="http://schemas.openxmlformats.org/markup-compatibility/2006">
          <mc:Choice Requires="x14">
            <control shapeId="1041" r:id="rId9" name="Check Box 17">
              <controlPr defaultSize="0" autoFill="0" autoLine="0" autoPict="0">
                <anchor moveWithCells="1">
                  <from>
                    <xdr:col>6</xdr:col>
                    <xdr:colOff>38100</xdr:colOff>
                    <xdr:row>7</xdr:row>
                    <xdr:rowOff>1676400</xdr:rowOff>
                  </from>
                  <to>
                    <xdr:col>6</xdr:col>
                    <xdr:colOff>4516967</xdr:colOff>
                    <xdr:row>7</xdr:row>
                    <xdr:rowOff>2053167</xdr:rowOff>
                  </to>
                </anchor>
              </controlPr>
            </control>
          </mc:Choice>
        </mc:AlternateContent>
        <mc:AlternateContent xmlns:mc="http://schemas.openxmlformats.org/markup-compatibility/2006">
          <mc:Choice Requires="x14">
            <control shapeId="1042" r:id="rId10" name="Check Box 18">
              <controlPr defaultSize="0" autoFill="0" autoLine="0" autoPict="0">
                <anchor moveWithCells="1">
                  <from>
                    <xdr:col>6</xdr:col>
                    <xdr:colOff>38100</xdr:colOff>
                    <xdr:row>7</xdr:row>
                    <xdr:rowOff>2065867</xdr:rowOff>
                  </from>
                  <to>
                    <xdr:col>6</xdr:col>
                    <xdr:colOff>4000500</xdr:colOff>
                    <xdr:row>7</xdr:row>
                    <xdr:rowOff>2438400</xdr:rowOff>
                  </to>
                </anchor>
              </controlPr>
            </control>
          </mc:Choice>
        </mc:AlternateContent>
        <mc:AlternateContent xmlns:mc="http://schemas.openxmlformats.org/markup-compatibility/2006">
          <mc:Choice Requires="x14">
            <control shapeId="1043" r:id="rId11" name="Check Box 19">
              <controlPr defaultSize="0" autoFill="0" autoLine="0" autoPict="0">
                <anchor moveWithCells="1">
                  <from>
                    <xdr:col>6</xdr:col>
                    <xdr:colOff>38100</xdr:colOff>
                    <xdr:row>7</xdr:row>
                    <xdr:rowOff>2497667</xdr:rowOff>
                  </from>
                  <to>
                    <xdr:col>6</xdr:col>
                    <xdr:colOff>4605867</xdr:colOff>
                    <xdr:row>7</xdr:row>
                    <xdr:rowOff>2857500</xdr:rowOff>
                  </to>
                </anchor>
              </controlPr>
            </control>
          </mc:Choice>
        </mc:AlternateContent>
        <mc:AlternateContent xmlns:mc="http://schemas.openxmlformats.org/markup-compatibility/2006">
          <mc:Choice Requires="x14">
            <control shapeId="1044" r:id="rId12" name="Check Box 20">
              <controlPr defaultSize="0" autoFill="0" autoLine="0" autoPict="0">
                <anchor moveWithCells="1">
                  <from>
                    <xdr:col>6</xdr:col>
                    <xdr:colOff>33867</xdr:colOff>
                    <xdr:row>7</xdr:row>
                    <xdr:rowOff>2891367</xdr:rowOff>
                  </from>
                  <to>
                    <xdr:col>6</xdr:col>
                    <xdr:colOff>4000500</xdr:colOff>
                    <xdr:row>7</xdr:row>
                    <xdr:rowOff>3259667</xdr:rowOff>
                  </to>
                </anchor>
              </controlPr>
            </control>
          </mc:Choice>
        </mc:AlternateContent>
        <mc:AlternateContent xmlns:mc="http://schemas.openxmlformats.org/markup-compatibility/2006">
          <mc:Choice Requires="x14">
            <control shapeId="1045" r:id="rId13" name="Check Box 21">
              <controlPr defaultSize="0" autoFill="0" autoLine="0" autoPict="0">
                <anchor moveWithCells="1">
                  <from>
                    <xdr:col>6</xdr:col>
                    <xdr:colOff>46567</xdr:colOff>
                    <xdr:row>8</xdr:row>
                    <xdr:rowOff>38100</xdr:rowOff>
                  </from>
                  <to>
                    <xdr:col>6</xdr:col>
                    <xdr:colOff>4008967</xdr:colOff>
                    <xdr:row>8</xdr:row>
                    <xdr:rowOff>414867</xdr:rowOff>
                  </to>
                </anchor>
              </controlPr>
            </control>
          </mc:Choice>
        </mc:AlternateContent>
        <mc:AlternateContent xmlns:mc="http://schemas.openxmlformats.org/markup-compatibility/2006">
          <mc:Choice Requires="x14">
            <control shapeId="1046" r:id="rId14" name="Check Box 22">
              <controlPr defaultSize="0" autoFill="0" autoLine="0" autoPict="0">
                <anchor moveWithCells="1">
                  <from>
                    <xdr:col>6</xdr:col>
                    <xdr:colOff>38100</xdr:colOff>
                    <xdr:row>8</xdr:row>
                    <xdr:rowOff>427567</xdr:rowOff>
                  </from>
                  <to>
                    <xdr:col>6</xdr:col>
                    <xdr:colOff>4000500</xdr:colOff>
                    <xdr:row>8</xdr:row>
                    <xdr:rowOff>800100</xdr:rowOff>
                  </to>
                </anchor>
              </controlPr>
            </control>
          </mc:Choice>
        </mc:AlternateContent>
        <mc:AlternateContent xmlns:mc="http://schemas.openxmlformats.org/markup-compatibility/2006">
          <mc:Choice Requires="x14">
            <control shapeId="1047" r:id="rId15" name="Check Box 23">
              <controlPr defaultSize="0" autoFill="0" autoLine="0" autoPict="0">
                <anchor moveWithCells="1">
                  <from>
                    <xdr:col>6</xdr:col>
                    <xdr:colOff>38100</xdr:colOff>
                    <xdr:row>8</xdr:row>
                    <xdr:rowOff>859367</xdr:rowOff>
                  </from>
                  <to>
                    <xdr:col>6</xdr:col>
                    <xdr:colOff>4000500</xdr:colOff>
                    <xdr:row>8</xdr:row>
                    <xdr:rowOff>1219200</xdr:rowOff>
                  </to>
                </anchor>
              </controlPr>
            </control>
          </mc:Choice>
        </mc:AlternateContent>
        <mc:AlternateContent xmlns:mc="http://schemas.openxmlformats.org/markup-compatibility/2006">
          <mc:Choice Requires="x14">
            <control shapeId="1048" r:id="rId16" name="Check Box 24">
              <controlPr defaultSize="0" autoFill="0" autoLine="0" autoPict="0">
                <anchor moveWithCells="1">
                  <from>
                    <xdr:col>6</xdr:col>
                    <xdr:colOff>38100</xdr:colOff>
                    <xdr:row>8</xdr:row>
                    <xdr:rowOff>1253067</xdr:rowOff>
                  </from>
                  <to>
                    <xdr:col>6</xdr:col>
                    <xdr:colOff>4000500</xdr:colOff>
                    <xdr:row>8</xdr:row>
                    <xdr:rowOff>1621367</xdr:rowOff>
                  </to>
                </anchor>
              </controlPr>
            </control>
          </mc:Choice>
        </mc:AlternateContent>
        <mc:AlternateContent xmlns:mc="http://schemas.openxmlformats.org/markup-compatibility/2006">
          <mc:Choice Requires="x14">
            <control shapeId="1049" r:id="rId17" name="Check Box 25">
              <controlPr defaultSize="0" autoFill="0" autoLine="0" autoPict="0">
                <anchor moveWithCells="1">
                  <from>
                    <xdr:col>6</xdr:col>
                    <xdr:colOff>38100</xdr:colOff>
                    <xdr:row>8</xdr:row>
                    <xdr:rowOff>1676400</xdr:rowOff>
                  </from>
                  <to>
                    <xdr:col>6</xdr:col>
                    <xdr:colOff>4516967</xdr:colOff>
                    <xdr:row>8</xdr:row>
                    <xdr:rowOff>2053167</xdr:rowOff>
                  </to>
                </anchor>
              </controlPr>
            </control>
          </mc:Choice>
        </mc:AlternateContent>
        <mc:AlternateContent xmlns:mc="http://schemas.openxmlformats.org/markup-compatibility/2006">
          <mc:Choice Requires="x14">
            <control shapeId="1050" r:id="rId18" name="Check Box 26">
              <controlPr defaultSize="0" autoFill="0" autoLine="0" autoPict="0">
                <anchor moveWithCells="1">
                  <from>
                    <xdr:col>6</xdr:col>
                    <xdr:colOff>38100</xdr:colOff>
                    <xdr:row>8</xdr:row>
                    <xdr:rowOff>2065867</xdr:rowOff>
                  </from>
                  <to>
                    <xdr:col>6</xdr:col>
                    <xdr:colOff>4000500</xdr:colOff>
                    <xdr:row>8</xdr:row>
                    <xdr:rowOff>2438400</xdr:rowOff>
                  </to>
                </anchor>
              </controlPr>
            </control>
          </mc:Choice>
        </mc:AlternateContent>
        <mc:AlternateContent xmlns:mc="http://schemas.openxmlformats.org/markup-compatibility/2006">
          <mc:Choice Requires="x14">
            <control shapeId="1051" r:id="rId19" name="Check Box 27">
              <controlPr defaultSize="0" autoFill="0" autoLine="0" autoPict="0">
                <anchor moveWithCells="1">
                  <from>
                    <xdr:col>6</xdr:col>
                    <xdr:colOff>38100</xdr:colOff>
                    <xdr:row>8</xdr:row>
                    <xdr:rowOff>2497667</xdr:rowOff>
                  </from>
                  <to>
                    <xdr:col>6</xdr:col>
                    <xdr:colOff>4605867</xdr:colOff>
                    <xdr:row>8</xdr:row>
                    <xdr:rowOff>2857500</xdr:rowOff>
                  </to>
                </anchor>
              </controlPr>
            </control>
          </mc:Choice>
        </mc:AlternateContent>
        <mc:AlternateContent xmlns:mc="http://schemas.openxmlformats.org/markup-compatibility/2006">
          <mc:Choice Requires="x14">
            <control shapeId="1052" r:id="rId20" name="Check Box 28">
              <controlPr defaultSize="0" autoFill="0" autoLine="0" autoPict="0">
                <anchor moveWithCells="1">
                  <from>
                    <xdr:col>6</xdr:col>
                    <xdr:colOff>33867</xdr:colOff>
                    <xdr:row>8</xdr:row>
                    <xdr:rowOff>2891367</xdr:rowOff>
                  </from>
                  <to>
                    <xdr:col>6</xdr:col>
                    <xdr:colOff>4000500</xdr:colOff>
                    <xdr:row>8</xdr:row>
                    <xdr:rowOff>3259667</xdr:rowOff>
                  </to>
                </anchor>
              </controlPr>
            </control>
          </mc:Choice>
        </mc:AlternateContent>
        <mc:AlternateContent xmlns:mc="http://schemas.openxmlformats.org/markup-compatibility/2006">
          <mc:Choice Requires="x14">
            <control shapeId="1053" r:id="rId21" name="Check Box 29">
              <controlPr defaultSize="0" autoFill="0" autoLine="0" autoPict="0">
                <anchor moveWithCells="1">
                  <from>
                    <xdr:col>6</xdr:col>
                    <xdr:colOff>46567</xdr:colOff>
                    <xdr:row>9</xdr:row>
                    <xdr:rowOff>38100</xdr:rowOff>
                  </from>
                  <to>
                    <xdr:col>6</xdr:col>
                    <xdr:colOff>4008967</xdr:colOff>
                    <xdr:row>9</xdr:row>
                    <xdr:rowOff>414867</xdr:rowOff>
                  </to>
                </anchor>
              </controlPr>
            </control>
          </mc:Choice>
        </mc:AlternateContent>
        <mc:AlternateContent xmlns:mc="http://schemas.openxmlformats.org/markup-compatibility/2006">
          <mc:Choice Requires="x14">
            <control shapeId="1054" r:id="rId22" name="Check Box 30">
              <controlPr defaultSize="0" autoFill="0" autoLine="0" autoPict="0">
                <anchor moveWithCells="1">
                  <from>
                    <xdr:col>6</xdr:col>
                    <xdr:colOff>38100</xdr:colOff>
                    <xdr:row>9</xdr:row>
                    <xdr:rowOff>427567</xdr:rowOff>
                  </from>
                  <to>
                    <xdr:col>6</xdr:col>
                    <xdr:colOff>4000500</xdr:colOff>
                    <xdr:row>9</xdr:row>
                    <xdr:rowOff>800100</xdr:rowOff>
                  </to>
                </anchor>
              </controlPr>
            </control>
          </mc:Choice>
        </mc:AlternateContent>
        <mc:AlternateContent xmlns:mc="http://schemas.openxmlformats.org/markup-compatibility/2006">
          <mc:Choice Requires="x14">
            <control shapeId="1055" r:id="rId23" name="Check Box 31">
              <controlPr defaultSize="0" autoFill="0" autoLine="0" autoPict="0">
                <anchor moveWithCells="1">
                  <from>
                    <xdr:col>6</xdr:col>
                    <xdr:colOff>38100</xdr:colOff>
                    <xdr:row>9</xdr:row>
                    <xdr:rowOff>859367</xdr:rowOff>
                  </from>
                  <to>
                    <xdr:col>6</xdr:col>
                    <xdr:colOff>4000500</xdr:colOff>
                    <xdr:row>9</xdr:row>
                    <xdr:rowOff>1219200</xdr:rowOff>
                  </to>
                </anchor>
              </controlPr>
            </control>
          </mc:Choice>
        </mc:AlternateContent>
        <mc:AlternateContent xmlns:mc="http://schemas.openxmlformats.org/markup-compatibility/2006">
          <mc:Choice Requires="x14">
            <control shapeId="1056" r:id="rId24" name="Check Box 32">
              <controlPr defaultSize="0" autoFill="0" autoLine="0" autoPict="0">
                <anchor moveWithCells="1">
                  <from>
                    <xdr:col>6</xdr:col>
                    <xdr:colOff>38100</xdr:colOff>
                    <xdr:row>9</xdr:row>
                    <xdr:rowOff>1253067</xdr:rowOff>
                  </from>
                  <to>
                    <xdr:col>6</xdr:col>
                    <xdr:colOff>4000500</xdr:colOff>
                    <xdr:row>9</xdr:row>
                    <xdr:rowOff>1621367</xdr:rowOff>
                  </to>
                </anchor>
              </controlPr>
            </control>
          </mc:Choice>
        </mc:AlternateContent>
        <mc:AlternateContent xmlns:mc="http://schemas.openxmlformats.org/markup-compatibility/2006">
          <mc:Choice Requires="x14">
            <control shapeId="1057" r:id="rId25" name="Check Box 33">
              <controlPr defaultSize="0" autoFill="0" autoLine="0" autoPict="0">
                <anchor moveWithCells="1">
                  <from>
                    <xdr:col>6</xdr:col>
                    <xdr:colOff>38100</xdr:colOff>
                    <xdr:row>9</xdr:row>
                    <xdr:rowOff>1676400</xdr:rowOff>
                  </from>
                  <to>
                    <xdr:col>6</xdr:col>
                    <xdr:colOff>4516967</xdr:colOff>
                    <xdr:row>9</xdr:row>
                    <xdr:rowOff>2053167</xdr:rowOff>
                  </to>
                </anchor>
              </controlPr>
            </control>
          </mc:Choice>
        </mc:AlternateContent>
        <mc:AlternateContent xmlns:mc="http://schemas.openxmlformats.org/markup-compatibility/2006">
          <mc:Choice Requires="x14">
            <control shapeId="1058" r:id="rId26" name="Check Box 34">
              <controlPr defaultSize="0" autoFill="0" autoLine="0" autoPict="0">
                <anchor moveWithCells="1">
                  <from>
                    <xdr:col>6</xdr:col>
                    <xdr:colOff>38100</xdr:colOff>
                    <xdr:row>9</xdr:row>
                    <xdr:rowOff>2065867</xdr:rowOff>
                  </from>
                  <to>
                    <xdr:col>6</xdr:col>
                    <xdr:colOff>4000500</xdr:colOff>
                    <xdr:row>9</xdr:row>
                    <xdr:rowOff>2438400</xdr:rowOff>
                  </to>
                </anchor>
              </controlPr>
            </control>
          </mc:Choice>
        </mc:AlternateContent>
        <mc:AlternateContent xmlns:mc="http://schemas.openxmlformats.org/markup-compatibility/2006">
          <mc:Choice Requires="x14">
            <control shapeId="1059" r:id="rId27" name="Check Box 35">
              <controlPr defaultSize="0" autoFill="0" autoLine="0" autoPict="0">
                <anchor moveWithCells="1">
                  <from>
                    <xdr:col>6</xdr:col>
                    <xdr:colOff>38100</xdr:colOff>
                    <xdr:row>9</xdr:row>
                    <xdr:rowOff>2497667</xdr:rowOff>
                  </from>
                  <to>
                    <xdr:col>6</xdr:col>
                    <xdr:colOff>4605867</xdr:colOff>
                    <xdr:row>9</xdr:row>
                    <xdr:rowOff>2857500</xdr:rowOff>
                  </to>
                </anchor>
              </controlPr>
            </control>
          </mc:Choice>
        </mc:AlternateContent>
        <mc:AlternateContent xmlns:mc="http://schemas.openxmlformats.org/markup-compatibility/2006">
          <mc:Choice Requires="x14">
            <control shapeId="1060" r:id="rId28" name="Check Box 36">
              <controlPr defaultSize="0" autoFill="0" autoLine="0" autoPict="0">
                <anchor moveWithCells="1">
                  <from>
                    <xdr:col>6</xdr:col>
                    <xdr:colOff>33867</xdr:colOff>
                    <xdr:row>9</xdr:row>
                    <xdr:rowOff>2891367</xdr:rowOff>
                  </from>
                  <to>
                    <xdr:col>6</xdr:col>
                    <xdr:colOff>4000500</xdr:colOff>
                    <xdr:row>9</xdr:row>
                    <xdr:rowOff>3259667</xdr:rowOff>
                  </to>
                </anchor>
              </controlPr>
            </control>
          </mc:Choice>
        </mc:AlternateContent>
        <mc:AlternateContent xmlns:mc="http://schemas.openxmlformats.org/markup-compatibility/2006">
          <mc:Choice Requires="x14">
            <control shapeId="1061" r:id="rId29" name="Check Box 37">
              <controlPr defaultSize="0" autoFill="0" autoLine="0" autoPict="0">
                <anchor moveWithCells="1">
                  <from>
                    <xdr:col>6</xdr:col>
                    <xdr:colOff>46567</xdr:colOff>
                    <xdr:row>10</xdr:row>
                    <xdr:rowOff>38100</xdr:rowOff>
                  </from>
                  <to>
                    <xdr:col>6</xdr:col>
                    <xdr:colOff>4008967</xdr:colOff>
                    <xdr:row>10</xdr:row>
                    <xdr:rowOff>414867</xdr:rowOff>
                  </to>
                </anchor>
              </controlPr>
            </control>
          </mc:Choice>
        </mc:AlternateContent>
        <mc:AlternateContent xmlns:mc="http://schemas.openxmlformats.org/markup-compatibility/2006">
          <mc:Choice Requires="x14">
            <control shapeId="1062" r:id="rId30" name="Check Box 38">
              <controlPr defaultSize="0" autoFill="0" autoLine="0" autoPict="0">
                <anchor moveWithCells="1">
                  <from>
                    <xdr:col>6</xdr:col>
                    <xdr:colOff>38100</xdr:colOff>
                    <xdr:row>10</xdr:row>
                    <xdr:rowOff>427567</xdr:rowOff>
                  </from>
                  <to>
                    <xdr:col>6</xdr:col>
                    <xdr:colOff>4000500</xdr:colOff>
                    <xdr:row>10</xdr:row>
                    <xdr:rowOff>800100</xdr:rowOff>
                  </to>
                </anchor>
              </controlPr>
            </control>
          </mc:Choice>
        </mc:AlternateContent>
        <mc:AlternateContent xmlns:mc="http://schemas.openxmlformats.org/markup-compatibility/2006">
          <mc:Choice Requires="x14">
            <control shapeId="1063" r:id="rId31" name="Check Box 39">
              <controlPr defaultSize="0" autoFill="0" autoLine="0" autoPict="0">
                <anchor moveWithCells="1">
                  <from>
                    <xdr:col>6</xdr:col>
                    <xdr:colOff>38100</xdr:colOff>
                    <xdr:row>10</xdr:row>
                    <xdr:rowOff>859367</xdr:rowOff>
                  </from>
                  <to>
                    <xdr:col>6</xdr:col>
                    <xdr:colOff>4000500</xdr:colOff>
                    <xdr:row>10</xdr:row>
                    <xdr:rowOff>1219200</xdr:rowOff>
                  </to>
                </anchor>
              </controlPr>
            </control>
          </mc:Choice>
        </mc:AlternateContent>
        <mc:AlternateContent xmlns:mc="http://schemas.openxmlformats.org/markup-compatibility/2006">
          <mc:Choice Requires="x14">
            <control shapeId="1064" r:id="rId32" name="Check Box 40">
              <controlPr defaultSize="0" autoFill="0" autoLine="0" autoPict="0">
                <anchor moveWithCells="1">
                  <from>
                    <xdr:col>6</xdr:col>
                    <xdr:colOff>38100</xdr:colOff>
                    <xdr:row>10</xdr:row>
                    <xdr:rowOff>1253067</xdr:rowOff>
                  </from>
                  <to>
                    <xdr:col>6</xdr:col>
                    <xdr:colOff>4000500</xdr:colOff>
                    <xdr:row>10</xdr:row>
                    <xdr:rowOff>1621367</xdr:rowOff>
                  </to>
                </anchor>
              </controlPr>
            </control>
          </mc:Choice>
        </mc:AlternateContent>
        <mc:AlternateContent xmlns:mc="http://schemas.openxmlformats.org/markup-compatibility/2006">
          <mc:Choice Requires="x14">
            <control shapeId="1065" r:id="rId33" name="Check Box 41">
              <controlPr defaultSize="0" autoFill="0" autoLine="0" autoPict="0">
                <anchor moveWithCells="1">
                  <from>
                    <xdr:col>6</xdr:col>
                    <xdr:colOff>38100</xdr:colOff>
                    <xdr:row>10</xdr:row>
                    <xdr:rowOff>1676400</xdr:rowOff>
                  </from>
                  <to>
                    <xdr:col>6</xdr:col>
                    <xdr:colOff>4516967</xdr:colOff>
                    <xdr:row>10</xdr:row>
                    <xdr:rowOff>2053167</xdr:rowOff>
                  </to>
                </anchor>
              </controlPr>
            </control>
          </mc:Choice>
        </mc:AlternateContent>
        <mc:AlternateContent xmlns:mc="http://schemas.openxmlformats.org/markup-compatibility/2006">
          <mc:Choice Requires="x14">
            <control shapeId="1066" r:id="rId34" name="Check Box 42">
              <controlPr defaultSize="0" autoFill="0" autoLine="0" autoPict="0">
                <anchor moveWithCells="1">
                  <from>
                    <xdr:col>6</xdr:col>
                    <xdr:colOff>38100</xdr:colOff>
                    <xdr:row>10</xdr:row>
                    <xdr:rowOff>2065867</xdr:rowOff>
                  </from>
                  <to>
                    <xdr:col>6</xdr:col>
                    <xdr:colOff>4000500</xdr:colOff>
                    <xdr:row>10</xdr:row>
                    <xdr:rowOff>2438400</xdr:rowOff>
                  </to>
                </anchor>
              </controlPr>
            </control>
          </mc:Choice>
        </mc:AlternateContent>
        <mc:AlternateContent xmlns:mc="http://schemas.openxmlformats.org/markup-compatibility/2006">
          <mc:Choice Requires="x14">
            <control shapeId="1067" r:id="rId35" name="Check Box 43">
              <controlPr defaultSize="0" autoFill="0" autoLine="0" autoPict="0">
                <anchor moveWithCells="1">
                  <from>
                    <xdr:col>6</xdr:col>
                    <xdr:colOff>38100</xdr:colOff>
                    <xdr:row>10</xdr:row>
                    <xdr:rowOff>2497667</xdr:rowOff>
                  </from>
                  <to>
                    <xdr:col>6</xdr:col>
                    <xdr:colOff>4605867</xdr:colOff>
                    <xdr:row>10</xdr:row>
                    <xdr:rowOff>2857500</xdr:rowOff>
                  </to>
                </anchor>
              </controlPr>
            </control>
          </mc:Choice>
        </mc:AlternateContent>
        <mc:AlternateContent xmlns:mc="http://schemas.openxmlformats.org/markup-compatibility/2006">
          <mc:Choice Requires="x14">
            <control shapeId="1068" r:id="rId36" name="Check Box 44">
              <controlPr defaultSize="0" autoFill="0" autoLine="0" autoPict="0">
                <anchor moveWithCells="1">
                  <from>
                    <xdr:col>6</xdr:col>
                    <xdr:colOff>33867</xdr:colOff>
                    <xdr:row>10</xdr:row>
                    <xdr:rowOff>2891367</xdr:rowOff>
                  </from>
                  <to>
                    <xdr:col>6</xdr:col>
                    <xdr:colOff>4000500</xdr:colOff>
                    <xdr:row>10</xdr:row>
                    <xdr:rowOff>3259667</xdr:rowOff>
                  </to>
                </anchor>
              </controlPr>
            </control>
          </mc:Choice>
        </mc:AlternateContent>
        <mc:AlternateContent xmlns:mc="http://schemas.openxmlformats.org/markup-compatibility/2006">
          <mc:Choice Requires="x14">
            <control shapeId="1069" r:id="rId37" name="Check Box 45">
              <controlPr defaultSize="0" autoFill="0" autoLine="0" autoPict="0">
                <anchor moveWithCells="1">
                  <from>
                    <xdr:col>6</xdr:col>
                    <xdr:colOff>46567</xdr:colOff>
                    <xdr:row>11</xdr:row>
                    <xdr:rowOff>38100</xdr:rowOff>
                  </from>
                  <to>
                    <xdr:col>6</xdr:col>
                    <xdr:colOff>4008967</xdr:colOff>
                    <xdr:row>11</xdr:row>
                    <xdr:rowOff>414867</xdr:rowOff>
                  </to>
                </anchor>
              </controlPr>
            </control>
          </mc:Choice>
        </mc:AlternateContent>
        <mc:AlternateContent xmlns:mc="http://schemas.openxmlformats.org/markup-compatibility/2006">
          <mc:Choice Requires="x14">
            <control shapeId="1070" r:id="rId38" name="Check Box 46">
              <controlPr defaultSize="0" autoFill="0" autoLine="0" autoPict="0">
                <anchor moveWithCells="1">
                  <from>
                    <xdr:col>6</xdr:col>
                    <xdr:colOff>38100</xdr:colOff>
                    <xdr:row>11</xdr:row>
                    <xdr:rowOff>427567</xdr:rowOff>
                  </from>
                  <to>
                    <xdr:col>6</xdr:col>
                    <xdr:colOff>4000500</xdr:colOff>
                    <xdr:row>11</xdr:row>
                    <xdr:rowOff>800100</xdr:rowOff>
                  </to>
                </anchor>
              </controlPr>
            </control>
          </mc:Choice>
        </mc:AlternateContent>
        <mc:AlternateContent xmlns:mc="http://schemas.openxmlformats.org/markup-compatibility/2006">
          <mc:Choice Requires="x14">
            <control shapeId="1071" r:id="rId39" name="Check Box 47">
              <controlPr defaultSize="0" autoFill="0" autoLine="0" autoPict="0">
                <anchor moveWithCells="1">
                  <from>
                    <xdr:col>6</xdr:col>
                    <xdr:colOff>38100</xdr:colOff>
                    <xdr:row>11</xdr:row>
                    <xdr:rowOff>859367</xdr:rowOff>
                  </from>
                  <to>
                    <xdr:col>6</xdr:col>
                    <xdr:colOff>4000500</xdr:colOff>
                    <xdr:row>11</xdr:row>
                    <xdr:rowOff>1219200</xdr:rowOff>
                  </to>
                </anchor>
              </controlPr>
            </control>
          </mc:Choice>
        </mc:AlternateContent>
        <mc:AlternateContent xmlns:mc="http://schemas.openxmlformats.org/markup-compatibility/2006">
          <mc:Choice Requires="x14">
            <control shapeId="1072" r:id="rId40" name="Check Box 48">
              <controlPr defaultSize="0" autoFill="0" autoLine="0" autoPict="0">
                <anchor moveWithCells="1">
                  <from>
                    <xdr:col>6</xdr:col>
                    <xdr:colOff>38100</xdr:colOff>
                    <xdr:row>11</xdr:row>
                    <xdr:rowOff>1253067</xdr:rowOff>
                  </from>
                  <to>
                    <xdr:col>6</xdr:col>
                    <xdr:colOff>4000500</xdr:colOff>
                    <xdr:row>11</xdr:row>
                    <xdr:rowOff>1621367</xdr:rowOff>
                  </to>
                </anchor>
              </controlPr>
            </control>
          </mc:Choice>
        </mc:AlternateContent>
        <mc:AlternateContent xmlns:mc="http://schemas.openxmlformats.org/markup-compatibility/2006">
          <mc:Choice Requires="x14">
            <control shapeId="1073" r:id="rId41" name="Check Box 49">
              <controlPr defaultSize="0" autoFill="0" autoLine="0" autoPict="0">
                <anchor moveWithCells="1">
                  <from>
                    <xdr:col>6</xdr:col>
                    <xdr:colOff>38100</xdr:colOff>
                    <xdr:row>11</xdr:row>
                    <xdr:rowOff>1676400</xdr:rowOff>
                  </from>
                  <to>
                    <xdr:col>6</xdr:col>
                    <xdr:colOff>4516967</xdr:colOff>
                    <xdr:row>11</xdr:row>
                    <xdr:rowOff>2053167</xdr:rowOff>
                  </to>
                </anchor>
              </controlPr>
            </control>
          </mc:Choice>
        </mc:AlternateContent>
        <mc:AlternateContent xmlns:mc="http://schemas.openxmlformats.org/markup-compatibility/2006">
          <mc:Choice Requires="x14">
            <control shapeId="1074" r:id="rId42" name="Check Box 50">
              <controlPr defaultSize="0" autoFill="0" autoLine="0" autoPict="0">
                <anchor moveWithCells="1">
                  <from>
                    <xdr:col>6</xdr:col>
                    <xdr:colOff>38100</xdr:colOff>
                    <xdr:row>11</xdr:row>
                    <xdr:rowOff>2065867</xdr:rowOff>
                  </from>
                  <to>
                    <xdr:col>6</xdr:col>
                    <xdr:colOff>4000500</xdr:colOff>
                    <xdr:row>11</xdr:row>
                    <xdr:rowOff>2438400</xdr:rowOff>
                  </to>
                </anchor>
              </controlPr>
            </control>
          </mc:Choice>
        </mc:AlternateContent>
        <mc:AlternateContent xmlns:mc="http://schemas.openxmlformats.org/markup-compatibility/2006">
          <mc:Choice Requires="x14">
            <control shapeId="1075" r:id="rId43" name="Check Box 51">
              <controlPr defaultSize="0" autoFill="0" autoLine="0" autoPict="0">
                <anchor moveWithCells="1">
                  <from>
                    <xdr:col>6</xdr:col>
                    <xdr:colOff>38100</xdr:colOff>
                    <xdr:row>11</xdr:row>
                    <xdr:rowOff>2497667</xdr:rowOff>
                  </from>
                  <to>
                    <xdr:col>6</xdr:col>
                    <xdr:colOff>4605867</xdr:colOff>
                    <xdr:row>11</xdr:row>
                    <xdr:rowOff>2857500</xdr:rowOff>
                  </to>
                </anchor>
              </controlPr>
            </control>
          </mc:Choice>
        </mc:AlternateContent>
        <mc:AlternateContent xmlns:mc="http://schemas.openxmlformats.org/markup-compatibility/2006">
          <mc:Choice Requires="x14">
            <control shapeId="1076" r:id="rId44" name="Check Box 52">
              <controlPr defaultSize="0" autoFill="0" autoLine="0" autoPict="0">
                <anchor moveWithCells="1">
                  <from>
                    <xdr:col>6</xdr:col>
                    <xdr:colOff>33867</xdr:colOff>
                    <xdr:row>11</xdr:row>
                    <xdr:rowOff>2891367</xdr:rowOff>
                  </from>
                  <to>
                    <xdr:col>6</xdr:col>
                    <xdr:colOff>4000500</xdr:colOff>
                    <xdr:row>11</xdr:row>
                    <xdr:rowOff>3259667</xdr:rowOff>
                  </to>
                </anchor>
              </controlPr>
            </control>
          </mc:Choice>
        </mc:AlternateContent>
        <mc:AlternateContent xmlns:mc="http://schemas.openxmlformats.org/markup-compatibility/2006">
          <mc:Choice Requires="x14">
            <control shapeId="1077" r:id="rId45" name="Check Box 53">
              <controlPr defaultSize="0" autoFill="0" autoLine="0" autoPict="0">
                <anchor moveWithCells="1">
                  <from>
                    <xdr:col>6</xdr:col>
                    <xdr:colOff>46567</xdr:colOff>
                    <xdr:row>12</xdr:row>
                    <xdr:rowOff>38100</xdr:rowOff>
                  </from>
                  <to>
                    <xdr:col>6</xdr:col>
                    <xdr:colOff>4008967</xdr:colOff>
                    <xdr:row>12</xdr:row>
                    <xdr:rowOff>414867</xdr:rowOff>
                  </to>
                </anchor>
              </controlPr>
            </control>
          </mc:Choice>
        </mc:AlternateContent>
        <mc:AlternateContent xmlns:mc="http://schemas.openxmlformats.org/markup-compatibility/2006">
          <mc:Choice Requires="x14">
            <control shapeId="1078" r:id="rId46" name="Check Box 54">
              <controlPr defaultSize="0" autoFill="0" autoLine="0" autoPict="0">
                <anchor moveWithCells="1">
                  <from>
                    <xdr:col>6</xdr:col>
                    <xdr:colOff>38100</xdr:colOff>
                    <xdr:row>12</xdr:row>
                    <xdr:rowOff>427567</xdr:rowOff>
                  </from>
                  <to>
                    <xdr:col>6</xdr:col>
                    <xdr:colOff>4000500</xdr:colOff>
                    <xdr:row>12</xdr:row>
                    <xdr:rowOff>800100</xdr:rowOff>
                  </to>
                </anchor>
              </controlPr>
            </control>
          </mc:Choice>
        </mc:AlternateContent>
        <mc:AlternateContent xmlns:mc="http://schemas.openxmlformats.org/markup-compatibility/2006">
          <mc:Choice Requires="x14">
            <control shapeId="1079" r:id="rId47" name="Check Box 55">
              <controlPr defaultSize="0" autoFill="0" autoLine="0" autoPict="0">
                <anchor moveWithCells="1">
                  <from>
                    <xdr:col>6</xdr:col>
                    <xdr:colOff>38100</xdr:colOff>
                    <xdr:row>12</xdr:row>
                    <xdr:rowOff>859367</xdr:rowOff>
                  </from>
                  <to>
                    <xdr:col>6</xdr:col>
                    <xdr:colOff>4000500</xdr:colOff>
                    <xdr:row>12</xdr:row>
                    <xdr:rowOff>1219200</xdr:rowOff>
                  </to>
                </anchor>
              </controlPr>
            </control>
          </mc:Choice>
        </mc:AlternateContent>
        <mc:AlternateContent xmlns:mc="http://schemas.openxmlformats.org/markup-compatibility/2006">
          <mc:Choice Requires="x14">
            <control shapeId="1080" r:id="rId48" name="Check Box 56">
              <controlPr defaultSize="0" autoFill="0" autoLine="0" autoPict="0">
                <anchor moveWithCells="1">
                  <from>
                    <xdr:col>6</xdr:col>
                    <xdr:colOff>38100</xdr:colOff>
                    <xdr:row>12</xdr:row>
                    <xdr:rowOff>1253067</xdr:rowOff>
                  </from>
                  <to>
                    <xdr:col>6</xdr:col>
                    <xdr:colOff>4000500</xdr:colOff>
                    <xdr:row>12</xdr:row>
                    <xdr:rowOff>1621367</xdr:rowOff>
                  </to>
                </anchor>
              </controlPr>
            </control>
          </mc:Choice>
        </mc:AlternateContent>
        <mc:AlternateContent xmlns:mc="http://schemas.openxmlformats.org/markup-compatibility/2006">
          <mc:Choice Requires="x14">
            <control shapeId="1081" r:id="rId49" name="Check Box 57">
              <controlPr defaultSize="0" autoFill="0" autoLine="0" autoPict="0">
                <anchor moveWithCells="1">
                  <from>
                    <xdr:col>6</xdr:col>
                    <xdr:colOff>38100</xdr:colOff>
                    <xdr:row>12</xdr:row>
                    <xdr:rowOff>1676400</xdr:rowOff>
                  </from>
                  <to>
                    <xdr:col>6</xdr:col>
                    <xdr:colOff>4516967</xdr:colOff>
                    <xdr:row>12</xdr:row>
                    <xdr:rowOff>2053167</xdr:rowOff>
                  </to>
                </anchor>
              </controlPr>
            </control>
          </mc:Choice>
        </mc:AlternateContent>
        <mc:AlternateContent xmlns:mc="http://schemas.openxmlformats.org/markup-compatibility/2006">
          <mc:Choice Requires="x14">
            <control shapeId="1082" r:id="rId50" name="Check Box 58">
              <controlPr defaultSize="0" autoFill="0" autoLine="0" autoPict="0">
                <anchor moveWithCells="1">
                  <from>
                    <xdr:col>6</xdr:col>
                    <xdr:colOff>38100</xdr:colOff>
                    <xdr:row>12</xdr:row>
                    <xdr:rowOff>2065867</xdr:rowOff>
                  </from>
                  <to>
                    <xdr:col>6</xdr:col>
                    <xdr:colOff>4000500</xdr:colOff>
                    <xdr:row>12</xdr:row>
                    <xdr:rowOff>2438400</xdr:rowOff>
                  </to>
                </anchor>
              </controlPr>
            </control>
          </mc:Choice>
        </mc:AlternateContent>
        <mc:AlternateContent xmlns:mc="http://schemas.openxmlformats.org/markup-compatibility/2006">
          <mc:Choice Requires="x14">
            <control shapeId="1083" r:id="rId51" name="Check Box 59">
              <controlPr defaultSize="0" autoFill="0" autoLine="0" autoPict="0">
                <anchor moveWithCells="1">
                  <from>
                    <xdr:col>6</xdr:col>
                    <xdr:colOff>38100</xdr:colOff>
                    <xdr:row>12</xdr:row>
                    <xdr:rowOff>2497667</xdr:rowOff>
                  </from>
                  <to>
                    <xdr:col>6</xdr:col>
                    <xdr:colOff>4605867</xdr:colOff>
                    <xdr:row>12</xdr:row>
                    <xdr:rowOff>2857500</xdr:rowOff>
                  </to>
                </anchor>
              </controlPr>
            </control>
          </mc:Choice>
        </mc:AlternateContent>
        <mc:AlternateContent xmlns:mc="http://schemas.openxmlformats.org/markup-compatibility/2006">
          <mc:Choice Requires="x14">
            <control shapeId="1084" r:id="rId52" name="Check Box 60">
              <controlPr defaultSize="0" autoFill="0" autoLine="0" autoPict="0">
                <anchor moveWithCells="1">
                  <from>
                    <xdr:col>6</xdr:col>
                    <xdr:colOff>33867</xdr:colOff>
                    <xdr:row>12</xdr:row>
                    <xdr:rowOff>2891367</xdr:rowOff>
                  </from>
                  <to>
                    <xdr:col>6</xdr:col>
                    <xdr:colOff>4000500</xdr:colOff>
                    <xdr:row>12</xdr:row>
                    <xdr:rowOff>3259667</xdr:rowOff>
                  </to>
                </anchor>
              </controlPr>
            </control>
          </mc:Choice>
        </mc:AlternateContent>
        <mc:AlternateContent xmlns:mc="http://schemas.openxmlformats.org/markup-compatibility/2006">
          <mc:Choice Requires="x14">
            <control shapeId="1085" r:id="rId53" name="Check Box 61">
              <controlPr defaultSize="0" autoFill="0" autoLine="0" autoPict="0">
                <anchor moveWithCells="1">
                  <from>
                    <xdr:col>6</xdr:col>
                    <xdr:colOff>46567</xdr:colOff>
                    <xdr:row>13</xdr:row>
                    <xdr:rowOff>38100</xdr:rowOff>
                  </from>
                  <to>
                    <xdr:col>6</xdr:col>
                    <xdr:colOff>4008967</xdr:colOff>
                    <xdr:row>13</xdr:row>
                    <xdr:rowOff>414867</xdr:rowOff>
                  </to>
                </anchor>
              </controlPr>
            </control>
          </mc:Choice>
        </mc:AlternateContent>
        <mc:AlternateContent xmlns:mc="http://schemas.openxmlformats.org/markup-compatibility/2006">
          <mc:Choice Requires="x14">
            <control shapeId="1086" r:id="rId54" name="Check Box 62">
              <controlPr defaultSize="0" autoFill="0" autoLine="0" autoPict="0">
                <anchor moveWithCells="1">
                  <from>
                    <xdr:col>6</xdr:col>
                    <xdr:colOff>38100</xdr:colOff>
                    <xdr:row>13</xdr:row>
                    <xdr:rowOff>427567</xdr:rowOff>
                  </from>
                  <to>
                    <xdr:col>6</xdr:col>
                    <xdr:colOff>4000500</xdr:colOff>
                    <xdr:row>13</xdr:row>
                    <xdr:rowOff>800100</xdr:rowOff>
                  </to>
                </anchor>
              </controlPr>
            </control>
          </mc:Choice>
        </mc:AlternateContent>
        <mc:AlternateContent xmlns:mc="http://schemas.openxmlformats.org/markup-compatibility/2006">
          <mc:Choice Requires="x14">
            <control shapeId="1087" r:id="rId55" name="Check Box 63">
              <controlPr defaultSize="0" autoFill="0" autoLine="0" autoPict="0">
                <anchor moveWithCells="1">
                  <from>
                    <xdr:col>6</xdr:col>
                    <xdr:colOff>38100</xdr:colOff>
                    <xdr:row>13</xdr:row>
                    <xdr:rowOff>859367</xdr:rowOff>
                  </from>
                  <to>
                    <xdr:col>6</xdr:col>
                    <xdr:colOff>4000500</xdr:colOff>
                    <xdr:row>13</xdr:row>
                    <xdr:rowOff>1219200</xdr:rowOff>
                  </to>
                </anchor>
              </controlPr>
            </control>
          </mc:Choice>
        </mc:AlternateContent>
        <mc:AlternateContent xmlns:mc="http://schemas.openxmlformats.org/markup-compatibility/2006">
          <mc:Choice Requires="x14">
            <control shapeId="1088" r:id="rId56" name="Check Box 64">
              <controlPr defaultSize="0" autoFill="0" autoLine="0" autoPict="0">
                <anchor moveWithCells="1">
                  <from>
                    <xdr:col>6</xdr:col>
                    <xdr:colOff>38100</xdr:colOff>
                    <xdr:row>13</xdr:row>
                    <xdr:rowOff>1253067</xdr:rowOff>
                  </from>
                  <to>
                    <xdr:col>6</xdr:col>
                    <xdr:colOff>4000500</xdr:colOff>
                    <xdr:row>13</xdr:row>
                    <xdr:rowOff>1621367</xdr:rowOff>
                  </to>
                </anchor>
              </controlPr>
            </control>
          </mc:Choice>
        </mc:AlternateContent>
        <mc:AlternateContent xmlns:mc="http://schemas.openxmlformats.org/markup-compatibility/2006">
          <mc:Choice Requires="x14">
            <control shapeId="1089" r:id="rId57" name="Check Box 65">
              <controlPr defaultSize="0" autoFill="0" autoLine="0" autoPict="0">
                <anchor moveWithCells="1">
                  <from>
                    <xdr:col>6</xdr:col>
                    <xdr:colOff>38100</xdr:colOff>
                    <xdr:row>13</xdr:row>
                    <xdr:rowOff>1676400</xdr:rowOff>
                  </from>
                  <to>
                    <xdr:col>6</xdr:col>
                    <xdr:colOff>4516967</xdr:colOff>
                    <xdr:row>13</xdr:row>
                    <xdr:rowOff>2053167</xdr:rowOff>
                  </to>
                </anchor>
              </controlPr>
            </control>
          </mc:Choice>
        </mc:AlternateContent>
        <mc:AlternateContent xmlns:mc="http://schemas.openxmlformats.org/markup-compatibility/2006">
          <mc:Choice Requires="x14">
            <control shapeId="1090" r:id="rId58" name="Check Box 66">
              <controlPr defaultSize="0" autoFill="0" autoLine="0" autoPict="0">
                <anchor moveWithCells="1">
                  <from>
                    <xdr:col>6</xdr:col>
                    <xdr:colOff>38100</xdr:colOff>
                    <xdr:row>13</xdr:row>
                    <xdr:rowOff>2065867</xdr:rowOff>
                  </from>
                  <to>
                    <xdr:col>6</xdr:col>
                    <xdr:colOff>4000500</xdr:colOff>
                    <xdr:row>13</xdr:row>
                    <xdr:rowOff>2438400</xdr:rowOff>
                  </to>
                </anchor>
              </controlPr>
            </control>
          </mc:Choice>
        </mc:AlternateContent>
        <mc:AlternateContent xmlns:mc="http://schemas.openxmlformats.org/markup-compatibility/2006">
          <mc:Choice Requires="x14">
            <control shapeId="1091" r:id="rId59" name="Check Box 67">
              <controlPr defaultSize="0" autoFill="0" autoLine="0" autoPict="0">
                <anchor moveWithCells="1">
                  <from>
                    <xdr:col>6</xdr:col>
                    <xdr:colOff>38100</xdr:colOff>
                    <xdr:row>13</xdr:row>
                    <xdr:rowOff>2497667</xdr:rowOff>
                  </from>
                  <to>
                    <xdr:col>6</xdr:col>
                    <xdr:colOff>4605867</xdr:colOff>
                    <xdr:row>13</xdr:row>
                    <xdr:rowOff>2857500</xdr:rowOff>
                  </to>
                </anchor>
              </controlPr>
            </control>
          </mc:Choice>
        </mc:AlternateContent>
        <mc:AlternateContent xmlns:mc="http://schemas.openxmlformats.org/markup-compatibility/2006">
          <mc:Choice Requires="x14">
            <control shapeId="1092" r:id="rId60" name="Check Box 68">
              <controlPr defaultSize="0" autoFill="0" autoLine="0" autoPict="0">
                <anchor moveWithCells="1">
                  <from>
                    <xdr:col>6</xdr:col>
                    <xdr:colOff>33867</xdr:colOff>
                    <xdr:row>13</xdr:row>
                    <xdr:rowOff>2891367</xdr:rowOff>
                  </from>
                  <to>
                    <xdr:col>6</xdr:col>
                    <xdr:colOff>4000500</xdr:colOff>
                    <xdr:row>13</xdr:row>
                    <xdr:rowOff>3259667</xdr:rowOff>
                  </to>
                </anchor>
              </controlPr>
            </control>
          </mc:Choice>
        </mc:AlternateContent>
        <mc:AlternateContent xmlns:mc="http://schemas.openxmlformats.org/markup-compatibility/2006">
          <mc:Choice Requires="x14">
            <control shapeId="1093" r:id="rId61" name="Check Box 69">
              <controlPr defaultSize="0" autoFill="0" autoLine="0" autoPict="0">
                <anchor moveWithCells="1">
                  <from>
                    <xdr:col>6</xdr:col>
                    <xdr:colOff>46567</xdr:colOff>
                    <xdr:row>14</xdr:row>
                    <xdr:rowOff>38100</xdr:rowOff>
                  </from>
                  <to>
                    <xdr:col>6</xdr:col>
                    <xdr:colOff>4008967</xdr:colOff>
                    <xdr:row>14</xdr:row>
                    <xdr:rowOff>414867</xdr:rowOff>
                  </to>
                </anchor>
              </controlPr>
            </control>
          </mc:Choice>
        </mc:AlternateContent>
        <mc:AlternateContent xmlns:mc="http://schemas.openxmlformats.org/markup-compatibility/2006">
          <mc:Choice Requires="x14">
            <control shapeId="1094" r:id="rId62" name="Check Box 70">
              <controlPr defaultSize="0" autoFill="0" autoLine="0" autoPict="0">
                <anchor moveWithCells="1">
                  <from>
                    <xdr:col>6</xdr:col>
                    <xdr:colOff>38100</xdr:colOff>
                    <xdr:row>14</xdr:row>
                    <xdr:rowOff>427567</xdr:rowOff>
                  </from>
                  <to>
                    <xdr:col>6</xdr:col>
                    <xdr:colOff>4000500</xdr:colOff>
                    <xdr:row>14</xdr:row>
                    <xdr:rowOff>800100</xdr:rowOff>
                  </to>
                </anchor>
              </controlPr>
            </control>
          </mc:Choice>
        </mc:AlternateContent>
        <mc:AlternateContent xmlns:mc="http://schemas.openxmlformats.org/markup-compatibility/2006">
          <mc:Choice Requires="x14">
            <control shapeId="1095" r:id="rId63" name="Check Box 71">
              <controlPr defaultSize="0" autoFill="0" autoLine="0" autoPict="0">
                <anchor moveWithCells="1">
                  <from>
                    <xdr:col>6</xdr:col>
                    <xdr:colOff>38100</xdr:colOff>
                    <xdr:row>14</xdr:row>
                    <xdr:rowOff>859367</xdr:rowOff>
                  </from>
                  <to>
                    <xdr:col>6</xdr:col>
                    <xdr:colOff>4000500</xdr:colOff>
                    <xdr:row>14</xdr:row>
                    <xdr:rowOff>1219200</xdr:rowOff>
                  </to>
                </anchor>
              </controlPr>
            </control>
          </mc:Choice>
        </mc:AlternateContent>
        <mc:AlternateContent xmlns:mc="http://schemas.openxmlformats.org/markup-compatibility/2006">
          <mc:Choice Requires="x14">
            <control shapeId="1096" r:id="rId64" name="Check Box 72">
              <controlPr defaultSize="0" autoFill="0" autoLine="0" autoPict="0">
                <anchor moveWithCells="1">
                  <from>
                    <xdr:col>6</xdr:col>
                    <xdr:colOff>38100</xdr:colOff>
                    <xdr:row>14</xdr:row>
                    <xdr:rowOff>1253067</xdr:rowOff>
                  </from>
                  <to>
                    <xdr:col>6</xdr:col>
                    <xdr:colOff>4000500</xdr:colOff>
                    <xdr:row>14</xdr:row>
                    <xdr:rowOff>1621367</xdr:rowOff>
                  </to>
                </anchor>
              </controlPr>
            </control>
          </mc:Choice>
        </mc:AlternateContent>
        <mc:AlternateContent xmlns:mc="http://schemas.openxmlformats.org/markup-compatibility/2006">
          <mc:Choice Requires="x14">
            <control shapeId="1097" r:id="rId65" name="Check Box 73">
              <controlPr defaultSize="0" autoFill="0" autoLine="0" autoPict="0">
                <anchor moveWithCells="1">
                  <from>
                    <xdr:col>6</xdr:col>
                    <xdr:colOff>38100</xdr:colOff>
                    <xdr:row>14</xdr:row>
                    <xdr:rowOff>1676400</xdr:rowOff>
                  </from>
                  <to>
                    <xdr:col>6</xdr:col>
                    <xdr:colOff>4516967</xdr:colOff>
                    <xdr:row>14</xdr:row>
                    <xdr:rowOff>2053167</xdr:rowOff>
                  </to>
                </anchor>
              </controlPr>
            </control>
          </mc:Choice>
        </mc:AlternateContent>
        <mc:AlternateContent xmlns:mc="http://schemas.openxmlformats.org/markup-compatibility/2006">
          <mc:Choice Requires="x14">
            <control shapeId="1098" r:id="rId66" name="Check Box 74">
              <controlPr defaultSize="0" autoFill="0" autoLine="0" autoPict="0">
                <anchor moveWithCells="1">
                  <from>
                    <xdr:col>6</xdr:col>
                    <xdr:colOff>38100</xdr:colOff>
                    <xdr:row>14</xdr:row>
                    <xdr:rowOff>2065867</xdr:rowOff>
                  </from>
                  <to>
                    <xdr:col>6</xdr:col>
                    <xdr:colOff>4000500</xdr:colOff>
                    <xdr:row>14</xdr:row>
                    <xdr:rowOff>2438400</xdr:rowOff>
                  </to>
                </anchor>
              </controlPr>
            </control>
          </mc:Choice>
        </mc:AlternateContent>
        <mc:AlternateContent xmlns:mc="http://schemas.openxmlformats.org/markup-compatibility/2006">
          <mc:Choice Requires="x14">
            <control shapeId="1099" r:id="rId67" name="Check Box 75">
              <controlPr defaultSize="0" autoFill="0" autoLine="0" autoPict="0">
                <anchor moveWithCells="1">
                  <from>
                    <xdr:col>6</xdr:col>
                    <xdr:colOff>38100</xdr:colOff>
                    <xdr:row>14</xdr:row>
                    <xdr:rowOff>2497667</xdr:rowOff>
                  </from>
                  <to>
                    <xdr:col>6</xdr:col>
                    <xdr:colOff>4605867</xdr:colOff>
                    <xdr:row>14</xdr:row>
                    <xdr:rowOff>2857500</xdr:rowOff>
                  </to>
                </anchor>
              </controlPr>
            </control>
          </mc:Choice>
        </mc:AlternateContent>
        <mc:AlternateContent xmlns:mc="http://schemas.openxmlformats.org/markup-compatibility/2006">
          <mc:Choice Requires="x14">
            <control shapeId="1100" r:id="rId68" name="Check Box 76">
              <controlPr defaultSize="0" autoFill="0" autoLine="0" autoPict="0">
                <anchor moveWithCells="1">
                  <from>
                    <xdr:col>6</xdr:col>
                    <xdr:colOff>33867</xdr:colOff>
                    <xdr:row>14</xdr:row>
                    <xdr:rowOff>2891367</xdr:rowOff>
                  </from>
                  <to>
                    <xdr:col>6</xdr:col>
                    <xdr:colOff>4000500</xdr:colOff>
                    <xdr:row>14</xdr:row>
                    <xdr:rowOff>3259667</xdr:rowOff>
                  </to>
                </anchor>
              </controlPr>
            </control>
          </mc:Choice>
        </mc:AlternateContent>
        <mc:AlternateContent xmlns:mc="http://schemas.openxmlformats.org/markup-compatibility/2006">
          <mc:Choice Requires="x14">
            <control shapeId="1101" r:id="rId69" name="Check Box 77">
              <controlPr defaultSize="0" autoFill="0" autoLine="0" autoPict="0">
                <anchor moveWithCells="1">
                  <from>
                    <xdr:col>6</xdr:col>
                    <xdr:colOff>46567</xdr:colOff>
                    <xdr:row>15</xdr:row>
                    <xdr:rowOff>38100</xdr:rowOff>
                  </from>
                  <to>
                    <xdr:col>6</xdr:col>
                    <xdr:colOff>4008967</xdr:colOff>
                    <xdr:row>15</xdr:row>
                    <xdr:rowOff>414867</xdr:rowOff>
                  </to>
                </anchor>
              </controlPr>
            </control>
          </mc:Choice>
        </mc:AlternateContent>
        <mc:AlternateContent xmlns:mc="http://schemas.openxmlformats.org/markup-compatibility/2006">
          <mc:Choice Requires="x14">
            <control shapeId="1102" r:id="rId70" name="Check Box 78">
              <controlPr defaultSize="0" autoFill="0" autoLine="0" autoPict="0">
                <anchor moveWithCells="1">
                  <from>
                    <xdr:col>6</xdr:col>
                    <xdr:colOff>38100</xdr:colOff>
                    <xdr:row>15</xdr:row>
                    <xdr:rowOff>427567</xdr:rowOff>
                  </from>
                  <to>
                    <xdr:col>6</xdr:col>
                    <xdr:colOff>4000500</xdr:colOff>
                    <xdr:row>15</xdr:row>
                    <xdr:rowOff>800100</xdr:rowOff>
                  </to>
                </anchor>
              </controlPr>
            </control>
          </mc:Choice>
        </mc:AlternateContent>
        <mc:AlternateContent xmlns:mc="http://schemas.openxmlformats.org/markup-compatibility/2006">
          <mc:Choice Requires="x14">
            <control shapeId="1103" r:id="rId71" name="Check Box 79">
              <controlPr defaultSize="0" autoFill="0" autoLine="0" autoPict="0">
                <anchor moveWithCells="1">
                  <from>
                    <xdr:col>6</xdr:col>
                    <xdr:colOff>38100</xdr:colOff>
                    <xdr:row>15</xdr:row>
                    <xdr:rowOff>859367</xdr:rowOff>
                  </from>
                  <to>
                    <xdr:col>6</xdr:col>
                    <xdr:colOff>4000500</xdr:colOff>
                    <xdr:row>15</xdr:row>
                    <xdr:rowOff>1219200</xdr:rowOff>
                  </to>
                </anchor>
              </controlPr>
            </control>
          </mc:Choice>
        </mc:AlternateContent>
        <mc:AlternateContent xmlns:mc="http://schemas.openxmlformats.org/markup-compatibility/2006">
          <mc:Choice Requires="x14">
            <control shapeId="1104" r:id="rId72" name="Check Box 80">
              <controlPr defaultSize="0" autoFill="0" autoLine="0" autoPict="0">
                <anchor moveWithCells="1">
                  <from>
                    <xdr:col>6</xdr:col>
                    <xdr:colOff>38100</xdr:colOff>
                    <xdr:row>15</xdr:row>
                    <xdr:rowOff>1253067</xdr:rowOff>
                  </from>
                  <to>
                    <xdr:col>6</xdr:col>
                    <xdr:colOff>4000500</xdr:colOff>
                    <xdr:row>15</xdr:row>
                    <xdr:rowOff>1621367</xdr:rowOff>
                  </to>
                </anchor>
              </controlPr>
            </control>
          </mc:Choice>
        </mc:AlternateContent>
        <mc:AlternateContent xmlns:mc="http://schemas.openxmlformats.org/markup-compatibility/2006">
          <mc:Choice Requires="x14">
            <control shapeId="1105" r:id="rId73" name="Check Box 81">
              <controlPr defaultSize="0" autoFill="0" autoLine="0" autoPict="0">
                <anchor moveWithCells="1">
                  <from>
                    <xdr:col>6</xdr:col>
                    <xdr:colOff>38100</xdr:colOff>
                    <xdr:row>15</xdr:row>
                    <xdr:rowOff>1676400</xdr:rowOff>
                  </from>
                  <to>
                    <xdr:col>6</xdr:col>
                    <xdr:colOff>4516967</xdr:colOff>
                    <xdr:row>15</xdr:row>
                    <xdr:rowOff>2053167</xdr:rowOff>
                  </to>
                </anchor>
              </controlPr>
            </control>
          </mc:Choice>
        </mc:AlternateContent>
        <mc:AlternateContent xmlns:mc="http://schemas.openxmlformats.org/markup-compatibility/2006">
          <mc:Choice Requires="x14">
            <control shapeId="1106" r:id="rId74" name="Check Box 82">
              <controlPr defaultSize="0" autoFill="0" autoLine="0" autoPict="0">
                <anchor moveWithCells="1">
                  <from>
                    <xdr:col>6</xdr:col>
                    <xdr:colOff>38100</xdr:colOff>
                    <xdr:row>15</xdr:row>
                    <xdr:rowOff>2065867</xdr:rowOff>
                  </from>
                  <to>
                    <xdr:col>6</xdr:col>
                    <xdr:colOff>4000500</xdr:colOff>
                    <xdr:row>15</xdr:row>
                    <xdr:rowOff>2438400</xdr:rowOff>
                  </to>
                </anchor>
              </controlPr>
            </control>
          </mc:Choice>
        </mc:AlternateContent>
        <mc:AlternateContent xmlns:mc="http://schemas.openxmlformats.org/markup-compatibility/2006">
          <mc:Choice Requires="x14">
            <control shapeId="1107" r:id="rId75" name="Check Box 83">
              <controlPr defaultSize="0" autoFill="0" autoLine="0" autoPict="0">
                <anchor moveWithCells="1">
                  <from>
                    <xdr:col>6</xdr:col>
                    <xdr:colOff>38100</xdr:colOff>
                    <xdr:row>15</xdr:row>
                    <xdr:rowOff>2497667</xdr:rowOff>
                  </from>
                  <to>
                    <xdr:col>6</xdr:col>
                    <xdr:colOff>4605867</xdr:colOff>
                    <xdr:row>15</xdr:row>
                    <xdr:rowOff>2857500</xdr:rowOff>
                  </to>
                </anchor>
              </controlPr>
            </control>
          </mc:Choice>
        </mc:AlternateContent>
        <mc:AlternateContent xmlns:mc="http://schemas.openxmlformats.org/markup-compatibility/2006">
          <mc:Choice Requires="x14">
            <control shapeId="1108" r:id="rId76" name="Check Box 84">
              <controlPr defaultSize="0" autoFill="0" autoLine="0" autoPict="0">
                <anchor moveWithCells="1">
                  <from>
                    <xdr:col>6</xdr:col>
                    <xdr:colOff>33867</xdr:colOff>
                    <xdr:row>15</xdr:row>
                    <xdr:rowOff>2891367</xdr:rowOff>
                  </from>
                  <to>
                    <xdr:col>6</xdr:col>
                    <xdr:colOff>4000500</xdr:colOff>
                    <xdr:row>15</xdr:row>
                    <xdr:rowOff>3259667</xdr:rowOff>
                  </to>
                </anchor>
              </controlPr>
            </control>
          </mc:Choice>
        </mc:AlternateContent>
        <mc:AlternateContent xmlns:mc="http://schemas.openxmlformats.org/markup-compatibility/2006">
          <mc:Choice Requires="x14">
            <control shapeId="1109" r:id="rId77" name="Check Box 85">
              <controlPr defaultSize="0" autoFill="0" autoLine="0" autoPict="0">
                <anchor moveWithCells="1">
                  <from>
                    <xdr:col>6</xdr:col>
                    <xdr:colOff>46567</xdr:colOff>
                    <xdr:row>16</xdr:row>
                    <xdr:rowOff>38100</xdr:rowOff>
                  </from>
                  <to>
                    <xdr:col>6</xdr:col>
                    <xdr:colOff>4008967</xdr:colOff>
                    <xdr:row>16</xdr:row>
                    <xdr:rowOff>414867</xdr:rowOff>
                  </to>
                </anchor>
              </controlPr>
            </control>
          </mc:Choice>
        </mc:AlternateContent>
        <mc:AlternateContent xmlns:mc="http://schemas.openxmlformats.org/markup-compatibility/2006">
          <mc:Choice Requires="x14">
            <control shapeId="1110" r:id="rId78" name="Check Box 86">
              <controlPr defaultSize="0" autoFill="0" autoLine="0" autoPict="0">
                <anchor moveWithCells="1">
                  <from>
                    <xdr:col>6</xdr:col>
                    <xdr:colOff>38100</xdr:colOff>
                    <xdr:row>16</xdr:row>
                    <xdr:rowOff>427567</xdr:rowOff>
                  </from>
                  <to>
                    <xdr:col>6</xdr:col>
                    <xdr:colOff>4000500</xdr:colOff>
                    <xdr:row>16</xdr:row>
                    <xdr:rowOff>800100</xdr:rowOff>
                  </to>
                </anchor>
              </controlPr>
            </control>
          </mc:Choice>
        </mc:AlternateContent>
        <mc:AlternateContent xmlns:mc="http://schemas.openxmlformats.org/markup-compatibility/2006">
          <mc:Choice Requires="x14">
            <control shapeId="1111" r:id="rId79" name="Check Box 87">
              <controlPr defaultSize="0" autoFill="0" autoLine="0" autoPict="0">
                <anchor moveWithCells="1">
                  <from>
                    <xdr:col>6</xdr:col>
                    <xdr:colOff>38100</xdr:colOff>
                    <xdr:row>16</xdr:row>
                    <xdr:rowOff>859367</xdr:rowOff>
                  </from>
                  <to>
                    <xdr:col>6</xdr:col>
                    <xdr:colOff>4000500</xdr:colOff>
                    <xdr:row>16</xdr:row>
                    <xdr:rowOff>1219200</xdr:rowOff>
                  </to>
                </anchor>
              </controlPr>
            </control>
          </mc:Choice>
        </mc:AlternateContent>
        <mc:AlternateContent xmlns:mc="http://schemas.openxmlformats.org/markup-compatibility/2006">
          <mc:Choice Requires="x14">
            <control shapeId="1112" r:id="rId80" name="Check Box 88">
              <controlPr defaultSize="0" autoFill="0" autoLine="0" autoPict="0">
                <anchor moveWithCells="1">
                  <from>
                    <xdr:col>6</xdr:col>
                    <xdr:colOff>38100</xdr:colOff>
                    <xdr:row>16</xdr:row>
                    <xdr:rowOff>1253067</xdr:rowOff>
                  </from>
                  <to>
                    <xdr:col>6</xdr:col>
                    <xdr:colOff>4000500</xdr:colOff>
                    <xdr:row>16</xdr:row>
                    <xdr:rowOff>1621367</xdr:rowOff>
                  </to>
                </anchor>
              </controlPr>
            </control>
          </mc:Choice>
        </mc:AlternateContent>
        <mc:AlternateContent xmlns:mc="http://schemas.openxmlformats.org/markup-compatibility/2006">
          <mc:Choice Requires="x14">
            <control shapeId="1113" r:id="rId81" name="Check Box 89">
              <controlPr defaultSize="0" autoFill="0" autoLine="0" autoPict="0">
                <anchor moveWithCells="1">
                  <from>
                    <xdr:col>6</xdr:col>
                    <xdr:colOff>38100</xdr:colOff>
                    <xdr:row>16</xdr:row>
                    <xdr:rowOff>1676400</xdr:rowOff>
                  </from>
                  <to>
                    <xdr:col>6</xdr:col>
                    <xdr:colOff>4516967</xdr:colOff>
                    <xdr:row>16</xdr:row>
                    <xdr:rowOff>2053167</xdr:rowOff>
                  </to>
                </anchor>
              </controlPr>
            </control>
          </mc:Choice>
        </mc:AlternateContent>
        <mc:AlternateContent xmlns:mc="http://schemas.openxmlformats.org/markup-compatibility/2006">
          <mc:Choice Requires="x14">
            <control shapeId="1114" r:id="rId82" name="Check Box 90">
              <controlPr defaultSize="0" autoFill="0" autoLine="0" autoPict="0">
                <anchor moveWithCells="1">
                  <from>
                    <xdr:col>6</xdr:col>
                    <xdr:colOff>38100</xdr:colOff>
                    <xdr:row>16</xdr:row>
                    <xdr:rowOff>2065867</xdr:rowOff>
                  </from>
                  <to>
                    <xdr:col>6</xdr:col>
                    <xdr:colOff>4000500</xdr:colOff>
                    <xdr:row>16</xdr:row>
                    <xdr:rowOff>2438400</xdr:rowOff>
                  </to>
                </anchor>
              </controlPr>
            </control>
          </mc:Choice>
        </mc:AlternateContent>
        <mc:AlternateContent xmlns:mc="http://schemas.openxmlformats.org/markup-compatibility/2006">
          <mc:Choice Requires="x14">
            <control shapeId="1115" r:id="rId83" name="Check Box 91">
              <controlPr defaultSize="0" autoFill="0" autoLine="0" autoPict="0">
                <anchor moveWithCells="1">
                  <from>
                    <xdr:col>6</xdr:col>
                    <xdr:colOff>38100</xdr:colOff>
                    <xdr:row>16</xdr:row>
                    <xdr:rowOff>2497667</xdr:rowOff>
                  </from>
                  <to>
                    <xdr:col>6</xdr:col>
                    <xdr:colOff>4605867</xdr:colOff>
                    <xdr:row>16</xdr:row>
                    <xdr:rowOff>2857500</xdr:rowOff>
                  </to>
                </anchor>
              </controlPr>
            </control>
          </mc:Choice>
        </mc:AlternateContent>
        <mc:AlternateContent xmlns:mc="http://schemas.openxmlformats.org/markup-compatibility/2006">
          <mc:Choice Requires="x14">
            <control shapeId="1116" r:id="rId84" name="Check Box 92">
              <controlPr defaultSize="0" autoFill="0" autoLine="0" autoPict="0">
                <anchor moveWithCells="1">
                  <from>
                    <xdr:col>6</xdr:col>
                    <xdr:colOff>33867</xdr:colOff>
                    <xdr:row>16</xdr:row>
                    <xdr:rowOff>2891367</xdr:rowOff>
                  </from>
                  <to>
                    <xdr:col>6</xdr:col>
                    <xdr:colOff>4000500</xdr:colOff>
                    <xdr:row>16</xdr:row>
                    <xdr:rowOff>3259667</xdr:rowOff>
                  </to>
                </anchor>
              </controlPr>
            </control>
          </mc:Choice>
        </mc:AlternateContent>
        <mc:AlternateContent xmlns:mc="http://schemas.openxmlformats.org/markup-compatibility/2006">
          <mc:Choice Requires="x14">
            <control shapeId="1117" r:id="rId85" name="Check Box 93">
              <controlPr defaultSize="0" autoFill="0" autoLine="0" autoPict="0">
                <anchor moveWithCells="1">
                  <from>
                    <xdr:col>6</xdr:col>
                    <xdr:colOff>46567</xdr:colOff>
                    <xdr:row>17</xdr:row>
                    <xdr:rowOff>38100</xdr:rowOff>
                  </from>
                  <to>
                    <xdr:col>6</xdr:col>
                    <xdr:colOff>4008967</xdr:colOff>
                    <xdr:row>17</xdr:row>
                    <xdr:rowOff>414867</xdr:rowOff>
                  </to>
                </anchor>
              </controlPr>
            </control>
          </mc:Choice>
        </mc:AlternateContent>
        <mc:AlternateContent xmlns:mc="http://schemas.openxmlformats.org/markup-compatibility/2006">
          <mc:Choice Requires="x14">
            <control shapeId="1118" r:id="rId86" name="Check Box 94">
              <controlPr defaultSize="0" autoFill="0" autoLine="0" autoPict="0">
                <anchor moveWithCells="1">
                  <from>
                    <xdr:col>6</xdr:col>
                    <xdr:colOff>38100</xdr:colOff>
                    <xdr:row>17</xdr:row>
                    <xdr:rowOff>427567</xdr:rowOff>
                  </from>
                  <to>
                    <xdr:col>6</xdr:col>
                    <xdr:colOff>4000500</xdr:colOff>
                    <xdr:row>17</xdr:row>
                    <xdr:rowOff>800100</xdr:rowOff>
                  </to>
                </anchor>
              </controlPr>
            </control>
          </mc:Choice>
        </mc:AlternateContent>
        <mc:AlternateContent xmlns:mc="http://schemas.openxmlformats.org/markup-compatibility/2006">
          <mc:Choice Requires="x14">
            <control shapeId="1119" r:id="rId87" name="Check Box 95">
              <controlPr defaultSize="0" autoFill="0" autoLine="0" autoPict="0">
                <anchor moveWithCells="1">
                  <from>
                    <xdr:col>6</xdr:col>
                    <xdr:colOff>38100</xdr:colOff>
                    <xdr:row>17</xdr:row>
                    <xdr:rowOff>859367</xdr:rowOff>
                  </from>
                  <to>
                    <xdr:col>6</xdr:col>
                    <xdr:colOff>4000500</xdr:colOff>
                    <xdr:row>17</xdr:row>
                    <xdr:rowOff>1219200</xdr:rowOff>
                  </to>
                </anchor>
              </controlPr>
            </control>
          </mc:Choice>
        </mc:AlternateContent>
        <mc:AlternateContent xmlns:mc="http://schemas.openxmlformats.org/markup-compatibility/2006">
          <mc:Choice Requires="x14">
            <control shapeId="1120" r:id="rId88" name="Check Box 96">
              <controlPr defaultSize="0" autoFill="0" autoLine="0" autoPict="0">
                <anchor moveWithCells="1">
                  <from>
                    <xdr:col>6</xdr:col>
                    <xdr:colOff>38100</xdr:colOff>
                    <xdr:row>17</xdr:row>
                    <xdr:rowOff>1253067</xdr:rowOff>
                  </from>
                  <to>
                    <xdr:col>6</xdr:col>
                    <xdr:colOff>4000500</xdr:colOff>
                    <xdr:row>17</xdr:row>
                    <xdr:rowOff>1621367</xdr:rowOff>
                  </to>
                </anchor>
              </controlPr>
            </control>
          </mc:Choice>
        </mc:AlternateContent>
        <mc:AlternateContent xmlns:mc="http://schemas.openxmlformats.org/markup-compatibility/2006">
          <mc:Choice Requires="x14">
            <control shapeId="1121" r:id="rId89" name="Check Box 97">
              <controlPr defaultSize="0" autoFill="0" autoLine="0" autoPict="0">
                <anchor moveWithCells="1">
                  <from>
                    <xdr:col>6</xdr:col>
                    <xdr:colOff>38100</xdr:colOff>
                    <xdr:row>17</xdr:row>
                    <xdr:rowOff>1676400</xdr:rowOff>
                  </from>
                  <to>
                    <xdr:col>6</xdr:col>
                    <xdr:colOff>4516967</xdr:colOff>
                    <xdr:row>17</xdr:row>
                    <xdr:rowOff>2053167</xdr:rowOff>
                  </to>
                </anchor>
              </controlPr>
            </control>
          </mc:Choice>
        </mc:AlternateContent>
        <mc:AlternateContent xmlns:mc="http://schemas.openxmlformats.org/markup-compatibility/2006">
          <mc:Choice Requires="x14">
            <control shapeId="1122" r:id="rId90" name="Check Box 98">
              <controlPr defaultSize="0" autoFill="0" autoLine="0" autoPict="0">
                <anchor moveWithCells="1">
                  <from>
                    <xdr:col>6</xdr:col>
                    <xdr:colOff>38100</xdr:colOff>
                    <xdr:row>17</xdr:row>
                    <xdr:rowOff>2065867</xdr:rowOff>
                  </from>
                  <to>
                    <xdr:col>6</xdr:col>
                    <xdr:colOff>4000500</xdr:colOff>
                    <xdr:row>17</xdr:row>
                    <xdr:rowOff>2438400</xdr:rowOff>
                  </to>
                </anchor>
              </controlPr>
            </control>
          </mc:Choice>
        </mc:AlternateContent>
        <mc:AlternateContent xmlns:mc="http://schemas.openxmlformats.org/markup-compatibility/2006">
          <mc:Choice Requires="x14">
            <control shapeId="1123" r:id="rId91" name="Check Box 99">
              <controlPr defaultSize="0" autoFill="0" autoLine="0" autoPict="0">
                <anchor moveWithCells="1">
                  <from>
                    <xdr:col>6</xdr:col>
                    <xdr:colOff>38100</xdr:colOff>
                    <xdr:row>17</xdr:row>
                    <xdr:rowOff>2497667</xdr:rowOff>
                  </from>
                  <to>
                    <xdr:col>6</xdr:col>
                    <xdr:colOff>4605867</xdr:colOff>
                    <xdr:row>17</xdr:row>
                    <xdr:rowOff>2857500</xdr:rowOff>
                  </to>
                </anchor>
              </controlPr>
            </control>
          </mc:Choice>
        </mc:AlternateContent>
        <mc:AlternateContent xmlns:mc="http://schemas.openxmlformats.org/markup-compatibility/2006">
          <mc:Choice Requires="x14">
            <control shapeId="1124" r:id="rId92" name="Check Box 100">
              <controlPr defaultSize="0" autoFill="0" autoLine="0" autoPict="0">
                <anchor moveWithCells="1">
                  <from>
                    <xdr:col>6</xdr:col>
                    <xdr:colOff>33867</xdr:colOff>
                    <xdr:row>17</xdr:row>
                    <xdr:rowOff>2891367</xdr:rowOff>
                  </from>
                  <to>
                    <xdr:col>6</xdr:col>
                    <xdr:colOff>4000500</xdr:colOff>
                    <xdr:row>17</xdr:row>
                    <xdr:rowOff>3259667</xdr:rowOff>
                  </to>
                </anchor>
              </controlPr>
            </control>
          </mc:Choice>
        </mc:AlternateContent>
        <mc:AlternateContent xmlns:mc="http://schemas.openxmlformats.org/markup-compatibility/2006">
          <mc:Choice Requires="x14">
            <control shapeId="1125" r:id="rId93" name="Check Box 101">
              <controlPr defaultSize="0" autoFill="0" autoLine="0" autoPict="0">
                <anchor moveWithCells="1">
                  <from>
                    <xdr:col>6</xdr:col>
                    <xdr:colOff>46567</xdr:colOff>
                    <xdr:row>18</xdr:row>
                    <xdr:rowOff>38100</xdr:rowOff>
                  </from>
                  <to>
                    <xdr:col>6</xdr:col>
                    <xdr:colOff>4008967</xdr:colOff>
                    <xdr:row>18</xdr:row>
                    <xdr:rowOff>414867</xdr:rowOff>
                  </to>
                </anchor>
              </controlPr>
            </control>
          </mc:Choice>
        </mc:AlternateContent>
        <mc:AlternateContent xmlns:mc="http://schemas.openxmlformats.org/markup-compatibility/2006">
          <mc:Choice Requires="x14">
            <control shapeId="1126" r:id="rId94" name="Check Box 102">
              <controlPr defaultSize="0" autoFill="0" autoLine="0" autoPict="0">
                <anchor moveWithCells="1">
                  <from>
                    <xdr:col>6</xdr:col>
                    <xdr:colOff>38100</xdr:colOff>
                    <xdr:row>18</xdr:row>
                    <xdr:rowOff>427567</xdr:rowOff>
                  </from>
                  <to>
                    <xdr:col>6</xdr:col>
                    <xdr:colOff>4000500</xdr:colOff>
                    <xdr:row>18</xdr:row>
                    <xdr:rowOff>800100</xdr:rowOff>
                  </to>
                </anchor>
              </controlPr>
            </control>
          </mc:Choice>
        </mc:AlternateContent>
        <mc:AlternateContent xmlns:mc="http://schemas.openxmlformats.org/markup-compatibility/2006">
          <mc:Choice Requires="x14">
            <control shapeId="1127" r:id="rId95" name="Check Box 103">
              <controlPr defaultSize="0" autoFill="0" autoLine="0" autoPict="0">
                <anchor moveWithCells="1">
                  <from>
                    <xdr:col>6</xdr:col>
                    <xdr:colOff>38100</xdr:colOff>
                    <xdr:row>18</xdr:row>
                    <xdr:rowOff>859367</xdr:rowOff>
                  </from>
                  <to>
                    <xdr:col>6</xdr:col>
                    <xdr:colOff>4000500</xdr:colOff>
                    <xdr:row>18</xdr:row>
                    <xdr:rowOff>1219200</xdr:rowOff>
                  </to>
                </anchor>
              </controlPr>
            </control>
          </mc:Choice>
        </mc:AlternateContent>
        <mc:AlternateContent xmlns:mc="http://schemas.openxmlformats.org/markup-compatibility/2006">
          <mc:Choice Requires="x14">
            <control shapeId="1128" r:id="rId96" name="Check Box 104">
              <controlPr defaultSize="0" autoFill="0" autoLine="0" autoPict="0">
                <anchor moveWithCells="1">
                  <from>
                    <xdr:col>6</xdr:col>
                    <xdr:colOff>38100</xdr:colOff>
                    <xdr:row>18</xdr:row>
                    <xdr:rowOff>1253067</xdr:rowOff>
                  </from>
                  <to>
                    <xdr:col>6</xdr:col>
                    <xdr:colOff>4000500</xdr:colOff>
                    <xdr:row>18</xdr:row>
                    <xdr:rowOff>1621367</xdr:rowOff>
                  </to>
                </anchor>
              </controlPr>
            </control>
          </mc:Choice>
        </mc:AlternateContent>
        <mc:AlternateContent xmlns:mc="http://schemas.openxmlformats.org/markup-compatibility/2006">
          <mc:Choice Requires="x14">
            <control shapeId="1129" r:id="rId97" name="Check Box 105">
              <controlPr defaultSize="0" autoFill="0" autoLine="0" autoPict="0">
                <anchor moveWithCells="1">
                  <from>
                    <xdr:col>6</xdr:col>
                    <xdr:colOff>38100</xdr:colOff>
                    <xdr:row>18</xdr:row>
                    <xdr:rowOff>1676400</xdr:rowOff>
                  </from>
                  <to>
                    <xdr:col>6</xdr:col>
                    <xdr:colOff>4516967</xdr:colOff>
                    <xdr:row>18</xdr:row>
                    <xdr:rowOff>2053167</xdr:rowOff>
                  </to>
                </anchor>
              </controlPr>
            </control>
          </mc:Choice>
        </mc:AlternateContent>
        <mc:AlternateContent xmlns:mc="http://schemas.openxmlformats.org/markup-compatibility/2006">
          <mc:Choice Requires="x14">
            <control shapeId="1130" r:id="rId98" name="Check Box 106">
              <controlPr defaultSize="0" autoFill="0" autoLine="0" autoPict="0">
                <anchor moveWithCells="1">
                  <from>
                    <xdr:col>6</xdr:col>
                    <xdr:colOff>38100</xdr:colOff>
                    <xdr:row>18</xdr:row>
                    <xdr:rowOff>2065867</xdr:rowOff>
                  </from>
                  <to>
                    <xdr:col>6</xdr:col>
                    <xdr:colOff>4000500</xdr:colOff>
                    <xdr:row>18</xdr:row>
                    <xdr:rowOff>2438400</xdr:rowOff>
                  </to>
                </anchor>
              </controlPr>
            </control>
          </mc:Choice>
        </mc:AlternateContent>
        <mc:AlternateContent xmlns:mc="http://schemas.openxmlformats.org/markup-compatibility/2006">
          <mc:Choice Requires="x14">
            <control shapeId="1131" r:id="rId99" name="Check Box 107">
              <controlPr defaultSize="0" autoFill="0" autoLine="0" autoPict="0">
                <anchor moveWithCells="1">
                  <from>
                    <xdr:col>6</xdr:col>
                    <xdr:colOff>38100</xdr:colOff>
                    <xdr:row>18</xdr:row>
                    <xdr:rowOff>2497667</xdr:rowOff>
                  </from>
                  <to>
                    <xdr:col>6</xdr:col>
                    <xdr:colOff>4605867</xdr:colOff>
                    <xdr:row>18</xdr:row>
                    <xdr:rowOff>2857500</xdr:rowOff>
                  </to>
                </anchor>
              </controlPr>
            </control>
          </mc:Choice>
        </mc:AlternateContent>
        <mc:AlternateContent xmlns:mc="http://schemas.openxmlformats.org/markup-compatibility/2006">
          <mc:Choice Requires="x14">
            <control shapeId="1132" r:id="rId100" name="Check Box 108">
              <controlPr defaultSize="0" autoFill="0" autoLine="0" autoPict="0">
                <anchor moveWithCells="1">
                  <from>
                    <xdr:col>6</xdr:col>
                    <xdr:colOff>33867</xdr:colOff>
                    <xdr:row>18</xdr:row>
                    <xdr:rowOff>2891367</xdr:rowOff>
                  </from>
                  <to>
                    <xdr:col>6</xdr:col>
                    <xdr:colOff>4000500</xdr:colOff>
                    <xdr:row>18</xdr:row>
                    <xdr:rowOff>3259667</xdr:rowOff>
                  </to>
                </anchor>
              </controlPr>
            </control>
          </mc:Choice>
        </mc:AlternateContent>
        <mc:AlternateContent xmlns:mc="http://schemas.openxmlformats.org/markup-compatibility/2006">
          <mc:Choice Requires="x14">
            <control shapeId="1133" r:id="rId101" name="Check Box 109">
              <controlPr defaultSize="0" autoFill="0" autoLine="0" autoPict="0">
                <anchor moveWithCells="1">
                  <from>
                    <xdr:col>6</xdr:col>
                    <xdr:colOff>46567</xdr:colOff>
                    <xdr:row>19</xdr:row>
                    <xdr:rowOff>38100</xdr:rowOff>
                  </from>
                  <to>
                    <xdr:col>6</xdr:col>
                    <xdr:colOff>4008967</xdr:colOff>
                    <xdr:row>19</xdr:row>
                    <xdr:rowOff>414867</xdr:rowOff>
                  </to>
                </anchor>
              </controlPr>
            </control>
          </mc:Choice>
        </mc:AlternateContent>
        <mc:AlternateContent xmlns:mc="http://schemas.openxmlformats.org/markup-compatibility/2006">
          <mc:Choice Requires="x14">
            <control shapeId="1134" r:id="rId102" name="Check Box 110">
              <controlPr defaultSize="0" autoFill="0" autoLine="0" autoPict="0">
                <anchor moveWithCells="1">
                  <from>
                    <xdr:col>6</xdr:col>
                    <xdr:colOff>38100</xdr:colOff>
                    <xdr:row>19</xdr:row>
                    <xdr:rowOff>427567</xdr:rowOff>
                  </from>
                  <to>
                    <xdr:col>6</xdr:col>
                    <xdr:colOff>4000500</xdr:colOff>
                    <xdr:row>19</xdr:row>
                    <xdr:rowOff>800100</xdr:rowOff>
                  </to>
                </anchor>
              </controlPr>
            </control>
          </mc:Choice>
        </mc:AlternateContent>
        <mc:AlternateContent xmlns:mc="http://schemas.openxmlformats.org/markup-compatibility/2006">
          <mc:Choice Requires="x14">
            <control shapeId="1135" r:id="rId103" name="Check Box 111">
              <controlPr defaultSize="0" autoFill="0" autoLine="0" autoPict="0">
                <anchor moveWithCells="1">
                  <from>
                    <xdr:col>6</xdr:col>
                    <xdr:colOff>38100</xdr:colOff>
                    <xdr:row>19</xdr:row>
                    <xdr:rowOff>859367</xdr:rowOff>
                  </from>
                  <to>
                    <xdr:col>6</xdr:col>
                    <xdr:colOff>4000500</xdr:colOff>
                    <xdr:row>19</xdr:row>
                    <xdr:rowOff>1219200</xdr:rowOff>
                  </to>
                </anchor>
              </controlPr>
            </control>
          </mc:Choice>
        </mc:AlternateContent>
        <mc:AlternateContent xmlns:mc="http://schemas.openxmlformats.org/markup-compatibility/2006">
          <mc:Choice Requires="x14">
            <control shapeId="1136" r:id="rId104" name="Check Box 112">
              <controlPr defaultSize="0" autoFill="0" autoLine="0" autoPict="0">
                <anchor moveWithCells="1">
                  <from>
                    <xdr:col>6</xdr:col>
                    <xdr:colOff>38100</xdr:colOff>
                    <xdr:row>19</xdr:row>
                    <xdr:rowOff>1253067</xdr:rowOff>
                  </from>
                  <to>
                    <xdr:col>6</xdr:col>
                    <xdr:colOff>4000500</xdr:colOff>
                    <xdr:row>19</xdr:row>
                    <xdr:rowOff>1621367</xdr:rowOff>
                  </to>
                </anchor>
              </controlPr>
            </control>
          </mc:Choice>
        </mc:AlternateContent>
        <mc:AlternateContent xmlns:mc="http://schemas.openxmlformats.org/markup-compatibility/2006">
          <mc:Choice Requires="x14">
            <control shapeId="1137" r:id="rId105" name="Check Box 113">
              <controlPr defaultSize="0" autoFill="0" autoLine="0" autoPict="0">
                <anchor moveWithCells="1">
                  <from>
                    <xdr:col>6</xdr:col>
                    <xdr:colOff>38100</xdr:colOff>
                    <xdr:row>19</xdr:row>
                    <xdr:rowOff>1676400</xdr:rowOff>
                  </from>
                  <to>
                    <xdr:col>6</xdr:col>
                    <xdr:colOff>4516967</xdr:colOff>
                    <xdr:row>19</xdr:row>
                    <xdr:rowOff>2053167</xdr:rowOff>
                  </to>
                </anchor>
              </controlPr>
            </control>
          </mc:Choice>
        </mc:AlternateContent>
        <mc:AlternateContent xmlns:mc="http://schemas.openxmlformats.org/markup-compatibility/2006">
          <mc:Choice Requires="x14">
            <control shapeId="1138" r:id="rId106" name="Check Box 114">
              <controlPr defaultSize="0" autoFill="0" autoLine="0" autoPict="0">
                <anchor moveWithCells="1">
                  <from>
                    <xdr:col>6</xdr:col>
                    <xdr:colOff>38100</xdr:colOff>
                    <xdr:row>19</xdr:row>
                    <xdr:rowOff>2065867</xdr:rowOff>
                  </from>
                  <to>
                    <xdr:col>6</xdr:col>
                    <xdr:colOff>4000500</xdr:colOff>
                    <xdr:row>19</xdr:row>
                    <xdr:rowOff>2438400</xdr:rowOff>
                  </to>
                </anchor>
              </controlPr>
            </control>
          </mc:Choice>
        </mc:AlternateContent>
        <mc:AlternateContent xmlns:mc="http://schemas.openxmlformats.org/markup-compatibility/2006">
          <mc:Choice Requires="x14">
            <control shapeId="1139" r:id="rId107" name="Check Box 115">
              <controlPr defaultSize="0" autoFill="0" autoLine="0" autoPict="0">
                <anchor moveWithCells="1">
                  <from>
                    <xdr:col>6</xdr:col>
                    <xdr:colOff>38100</xdr:colOff>
                    <xdr:row>19</xdr:row>
                    <xdr:rowOff>2497667</xdr:rowOff>
                  </from>
                  <to>
                    <xdr:col>6</xdr:col>
                    <xdr:colOff>4605867</xdr:colOff>
                    <xdr:row>19</xdr:row>
                    <xdr:rowOff>2857500</xdr:rowOff>
                  </to>
                </anchor>
              </controlPr>
            </control>
          </mc:Choice>
        </mc:AlternateContent>
        <mc:AlternateContent xmlns:mc="http://schemas.openxmlformats.org/markup-compatibility/2006">
          <mc:Choice Requires="x14">
            <control shapeId="1140" r:id="rId108" name="Check Box 116">
              <controlPr defaultSize="0" autoFill="0" autoLine="0" autoPict="0">
                <anchor moveWithCells="1">
                  <from>
                    <xdr:col>6</xdr:col>
                    <xdr:colOff>33867</xdr:colOff>
                    <xdr:row>19</xdr:row>
                    <xdr:rowOff>2891367</xdr:rowOff>
                  </from>
                  <to>
                    <xdr:col>6</xdr:col>
                    <xdr:colOff>4000500</xdr:colOff>
                    <xdr:row>19</xdr:row>
                    <xdr:rowOff>3259667</xdr:rowOff>
                  </to>
                </anchor>
              </controlPr>
            </control>
          </mc:Choice>
        </mc:AlternateContent>
        <mc:AlternateContent xmlns:mc="http://schemas.openxmlformats.org/markup-compatibility/2006">
          <mc:Choice Requires="x14">
            <control shapeId="1141" r:id="rId109" name="Check Box 117">
              <controlPr defaultSize="0" autoFill="0" autoLine="0" autoPict="0">
                <anchor moveWithCells="1">
                  <from>
                    <xdr:col>6</xdr:col>
                    <xdr:colOff>46567</xdr:colOff>
                    <xdr:row>20</xdr:row>
                    <xdr:rowOff>38100</xdr:rowOff>
                  </from>
                  <to>
                    <xdr:col>6</xdr:col>
                    <xdr:colOff>4008967</xdr:colOff>
                    <xdr:row>20</xdr:row>
                    <xdr:rowOff>414867</xdr:rowOff>
                  </to>
                </anchor>
              </controlPr>
            </control>
          </mc:Choice>
        </mc:AlternateContent>
        <mc:AlternateContent xmlns:mc="http://schemas.openxmlformats.org/markup-compatibility/2006">
          <mc:Choice Requires="x14">
            <control shapeId="1142" r:id="rId110" name="Check Box 118">
              <controlPr defaultSize="0" autoFill="0" autoLine="0" autoPict="0">
                <anchor moveWithCells="1">
                  <from>
                    <xdr:col>6</xdr:col>
                    <xdr:colOff>38100</xdr:colOff>
                    <xdr:row>20</xdr:row>
                    <xdr:rowOff>427567</xdr:rowOff>
                  </from>
                  <to>
                    <xdr:col>6</xdr:col>
                    <xdr:colOff>4000500</xdr:colOff>
                    <xdr:row>20</xdr:row>
                    <xdr:rowOff>800100</xdr:rowOff>
                  </to>
                </anchor>
              </controlPr>
            </control>
          </mc:Choice>
        </mc:AlternateContent>
        <mc:AlternateContent xmlns:mc="http://schemas.openxmlformats.org/markup-compatibility/2006">
          <mc:Choice Requires="x14">
            <control shapeId="1143" r:id="rId111" name="Check Box 119">
              <controlPr defaultSize="0" autoFill="0" autoLine="0" autoPict="0">
                <anchor moveWithCells="1">
                  <from>
                    <xdr:col>6</xdr:col>
                    <xdr:colOff>38100</xdr:colOff>
                    <xdr:row>20</xdr:row>
                    <xdr:rowOff>859367</xdr:rowOff>
                  </from>
                  <to>
                    <xdr:col>6</xdr:col>
                    <xdr:colOff>4000500</xdr:colOff>
                    <xdr:row>20</xdr:row>
                    <xdr:rowOff>1219200</xdr:rowOff>
                  </to>
                </anchor>
              </controlPr>
            </control>
          </mc:Choice>
        </mc:AlternateContent>
        <mc:AlternateContent xmlns:mc="http://schemas.openxmlformats.org/markup-compatibility/2006">
          <mc:Choice Requires="x14">
            <control shapeId="1144" r:id="rId112" name="Check Box 120">
              <controlPr defaultSize="0" autoFill="0" autoLine="0" autoPict="0">
                <anchor moveWithCells="1">
                  <from>
                    <xdr:col>6</xdr:col>
                    <xdr:colOff>38100</xdr:colOff>
                    <xdr:row>20</xdr:row>
                    <xdr:rowOff>1253067</xdr:rowOff>
                  </from>
                  <to>
                    <xdr:col>6</xdr:col>
                    <xdr:colOff>4000500</xdr:colOff>
                    <xdr:row>20</xdr:row>
                    <xdr:rowOff>1621367</xdr:rowOff>
                  </to>
                </anchor>
              </controlPr>
            </control>
          </mc:Choice>
        </mc:AlternateContent>
        <mc:AlternateContent xmlns:mc="http://schemas.openxmlformats.org/markup-compatibility/2006">
          <mc:Choice Requires="x14">
            <control shapeId="1145" r:id="rId113" name="Check Box 121">
              <controlPr defaultSize="0" autoFill="0" autoLine="0" autoPict="0">
                <anchor moveWithCells="1">
                  <from>
                    <xdr:col>6</xdr:col>
                    <xdr:colOff>38100</xdr:colOff>
                    <xdr:row>20</xdr:row>
                    <xdr:rowOff>1676400</xdr:rowOff>
                  </from>
                  <to>
                    <xdr:col>6</xdr:col>
                    <xdr:colOff>4516967</xdr:colOff>
                    <xdr:row>20</xdr:row>
                    <xdr:rowOff>2053167</xdr:rowOff>
                  </to>
                </anchor>
              </controlPr>
            </control>
          </mc:Choice>
        </mc:AlternateContent>
        <mc:AlternateContent xmlns:mc="http://schemas.openxmlformats.org/markup-compatibility/2006">
          <mc:Choice Requires="x14">
            <control shapeId="1146" r:id="rId114" name="Check Box 122">
              <controlPr defaultSize="0" autoFill="0" autoLine="0" autoPict="0">
                <anchor moveWithCells="1">
                  <from>
                    <xdr:col>6</xdr:col>
                    <xdr:colOff>38100</xdr:colOff>
                    <xdr:row>20</xdr:row>
                    <xdr:rowOff>2065867</xdr:rowOff>
                  </from>
                  <to>
                    <xdr:col>6</xdr:col>
                    <xdr:colOff>4000500</xdr:colOff>
                    <xdr:row>20</xdr:row>
                    <xdr:rowOff>2438400</xdr:rowOff>
                  </to>
                </anchor>
              </controlPr>
            </control>
          </mc:Choice>
        </mc:AlternateContent>
        <mc:AlternateContent xmlns:mc="http://schemas.openxmlformats.org/markup-compatibility/2006">
          <mc:Choice Requires="x14">
            <control shapeId="1147" r:id="rId115" name="Check Box 123">
              <controlPr defaultSize="0" autoFill="0" autoLine="0" autoPict="0">
                <anchor moveWithCells="1">
                  <from>
                    <xdr:col>6</xdr:col>
                    <xdr:colOff>38100</xdr:colOff>
                    <xdr:row>20</xdr:row>
                    <xdr:rowOff>2497667</xdr:rowOff>
                  </from>
                  <to>
                    <xdr:col>6</xdr:col>
                    <xdr:colOff>4605867</xdr:colOff>
                    <xdr:row>20</xdr:row>
                    <xdr:rowOff>2857500</xdr:rowOff>
                  </to>
                </anchor>
              </controlPr>
            </control>
          </mc:Choice>
        </mc:AlternateContent>
        <mc:AlternateContent xmlns:mc="http://schemas.openxmlformats.org/markup-compatibility/2006">
          <mc:Choice Requires="x14">
            <control shapeId="1148" r:id="rId116" name="Check Box 124">
              <controlPr defaultSize="0" autoFill="0" autoLine="0" autoPict="0">
                <anchor moveWithCells="1">
                  <from>
                    <xdr:col>6</xdr:col>
                    <xdr:colOff>33867</xdr:colOff>
                    <xdr:row>20</xdr:row>
                    <xdr:rowOff>2891367</xdr:rowOff>
                  </from>
                  <to>
                    <xdr:col>6</xdr:col>
                    <xdr:colOff>4000500</xdr:colOff>
                    <xdr:row>20</xdr:row>
                    <xdr:rowOff>3259667</xdr:rowOff>
                  </to>
                </anchor>
              </controlPr>
            </control>
          </mc:Choice>
        </mc:AlternateContent>
        <mc:AlternateContent xmlns:mc="http://schemas.openxmlformats.org/markup-compatibility/2006">
          <mc:Choice Requires="x14">
            <control shapeId="1149" r:id="rId117" name="Check Box 125">
              <controlPr defaultSize="0" autoFill="0" autoLine="0" autoPict="0">
                <anchor moveWithCells="1">
                  <from>
                    <xdr:col>6</xdr:col>
                    <xdr:colOff>46567</xdr:colOff>
                    <xdr:row>21</xdr:row>
                    <xdr:rowOff>38100</xdr:rowOff>
                  </from>
                  <to>
                    <xdr:col>6</xdr:col>
                    <xdr:colOff>4008967</xdr:colOff>
                    <xdr:row>21</xdr:row>
                    <xdr:rowOff>414867</xdr:rowOff>
                  </to>
                </anchor>
              </controlPr>
            </control>
          </mc:Choice>
        </mc:AlternateContent>
        <mc:AlternateContent xmlns:mc="http://schemas.openxmlformats.org/markup-compatibility/2006">
          <mc:Choice Requires="x14">
            <control shapeId="1150" r:id="rId118" name="Check Box 126">
              <controlPr defaultSize="0" autoFill="0" autoLine="0" autoPict="0">
                <anchor moveWithCells="1">
                  <from>
                    <xdr:col>6</xdr:col>
                    <xdr:colOff>38100</xdr:colOff>
                    <xdr:row>21</xdr:row>
                    <xdr:rowOff>427567</xdr:rowOff>
                  </from>
                  <to>
                    <xdr:col>6</xdr:col>
                    <xdr:colOff>4000500</xdr:colOff>
                    <xdr:row>21</xdr:row>
                    <xdr:rowOff>800100</xdr:rowOff>
                  </to>
                </anchor>
              </controlPr>
            </control>
          </mc:Choice>
        </mc:AlternateContent>
        <mc:AlternateContent xmlns:mc="http://schemas.openxmlformats.org/markup-compatibility/2006">
          <mc:Choice Requires="x14">
            <control shapeId="1151" r:id="rId119" name="Check Box 127">
              <controlPr defaultSize="0" autoFill="0" autoLine="0" autoPict="0">
                <anchor moveWithCells="1">
                  <from>
                    <xdr:col>6</xdr:col>
                    <xdr:colOff>38100</xdr:colOff>
                    <xdr:row>21</xdr:row>
                    <xdr:rowOff>859367</xdr:rowOff>
                  </from>
                  <to>
                    <xdr:col>6</xdr:col>
                    <xdr:colOff>4000500</xdr:colOff>
                    <xdr:row>21</xdr:row>
                    <xdr:rowOff>1219200</xdr:rowOff>
                  </to>
                </anchor>
              </controlPr>
            </control>
          </mc:Choice>
        </mc:AlternateContent>
        <mc:AlternateContent xmlns:mc="http://schemas.openxmlformats.org/markup-compatibility/2006">
          <mc:Choice Requires="x14">
            <control shapeId="1152" r:id="rId120" name="Check Box 128">
              <controlPr defaultSize="0" autoFill="0" autoLine="0" autoPict="0">
                <anchor moveWithCells="1">
                  <from>
                    <xdr:col>6</xdr:col>
                    <xdr:colOff>38100</xdr:colOff>
                    <xdr:row>21</xdr:row>
                    <xdr:rowOff>1253067</xdr:rowOff>
                  </from>
                  <to>
                    <xdr:col>6</xdr:col>
                    <xdr:colOff>4000500</xdr:colOff>
                    <xdr:row>21</xdr:row>
                    <xdr:rowOff>1621367</xdr:rowOff>
                  </to>
                </anchor>
              </controlPr>
            </control>
          </mc:Choice>
        </mc:AlternateContent>
        <mc:AlternateContent xmlns:mc="http://schemas.openxmlformats.org/markup-compatibility/2006">
          <mc:Choice Requires="x14">
            <control shapeId="1153" r:id="rId121" name="Check Box 129">
              <controlPr defaultSize="0" autoFill="0" autoLine="0" autoPict="0">
                <anchor moveWithCells="1">
                  <from>
                    <xdr:col>6</xdr:col>
                    <xdr:colOff>38100</xdr:colOff>
                    <xdr:row>21</xdr:row>
                    <xdr:rowOff>1676400</xdr:rowOff>
                  </from>
                  <to>
                    <xdr:col>6</xdr:col>
                    <xdr:colOff>4516967</xdr:colOff>
                    <xdr:row>21</xdr:row>
                    <xdr:rowOff>2053167</xdr:rowOff>
                  </to>
                </anchor>
              </controlPr>
            </control>
          </mc:Choice>
        </mc:AlternateContent>
        <mc:AlternateContent xmlns:mc="http://schemas.openxmlformats.org/markup-compatibility/2006">
          <mc:Choice Requires="x14">
            <control shapeId="1154" r:id="rId122" name="Check Box 130">
              <controlPr defaultSize="0" autoFill="0" autoLine="0" autoPict="0">
                <anchor moveWithCells="1">
                  <from>
                    <xdr:col>6</xdr:col>
                    <xdr:colOff>38100</xdr:colOff>
                    <xdr:row>21</xdr:row>
                    <xdr:rowOff>2065867</xdr:rowOff>
                  </from>
                  <to>
                    <xdr:col>6</xdr:col>
                    <xdr:colOff>4000500</xdr:colOff>
                    <xdr:row>21</xdr:row>
                    <xdr:rowOff>2438400</xdr:rowOff>
                  </to>
                </anchor>
              </controlPr>
            </control>
          </mc:Choice>
        </mc:AlternateContent>
        <mc:AlternateContent xmlns:mc="http://schemas.openxmlformats.org/markup-compatibility/2006">
          <mc:Choice Requires="x14">
            <control shapeId="1155" r:id="rId123" name="Check Box 131">
              <controlPr defaultSize="0" autoFill="0" autoLine="0" autoPict="0">
                <anchor moveWithCells="1">
                  <from>
                    <xdr:col>6</xdr:col>
                    <xdr:colOff>38100</xdr:colOff>
                    <xdr:row>21</xdr:row>
                    <xdr:rowOff>2497667</xdr:rowOff>
                  </from>
                  <to>
                    <xdr:col>6</xdr:col>
                    <xdr:colOff>4605867</xdr:colOff>
                    <xdr:row>21</xdr:row>
                    <xdr:rowOff>2857500</xdr:rowOff>
                  </to>
                </anchor>
              </controlPr>
            </control>
          </mc:Choice>
        </mc:AlternateContent>
        <mc:AlternateContent xmlns:mc="http://schemas.openxmlformats.org/markup-compatibility/2006">
          <mc:Choice Requires="x14">
            <control shapeId="1156" r:id="rId124" name="Check Box 132">
              <controlPr defaultSize="0" autoFill="0" autoLine="0" autoPict="0">
                <anchor moveWithCells="1">
                  <from>
                    <xdr:col>6</xdr:col>
                    <xdr:colOff>33867</xdr:colOff>
                    <xdr:row>21</xdr:row>
                    <xdr:rowOff>2891367</xdr:rowOff>
                  </from>
                  <to>
                    <xdr:col>6</xdr:col>
                    <xdr:colOff>4000500</xdr:colOff>
                    <xdr:row>21</xdr:row>
                    <xdr:rowOff>3259667</xdr:rowOff>
                  </to>
                </anchor>
              </controlPr>
            </control>
          </mc:Choice>
        </mc:AlternateContent>
        <mc:AlternateContent xmlns:mc="http://schemas.openxmlformats.org/markup-compatibility/2006">
          <mc:Choice Requires="x14">
            <control shapeId="1157" r:id="rId125" name="Check Box 133">
              <controlPr defaultSize="0" autoFill="0" autoLine="0" autoPict="0">
                <anchor moveWithCells="1">
                  <from>
                    <xdr:col>6</xdr:col>
                    <xdr:colOff>46567</xdr:colOff>
                    <xdr:row>22</xdr:row>
                    <xdr:rowOff>38100</xdr:rowOff>
                  </from>
                  <to>
                    <xdr:col>6</xdr:col>
                    <xdr:colOff>4008967</xdr:colOff>
                    <xdr:row>22</xdr:row>
                    <xdr:rowOff>414867</xdr:rowOff>
                  </to>
                </anchor>
              </controlPr>
            </control>
          </mc:Choice>
        </mc:AlternateContent>
        <mc:AlternateContent xmlns:mc="http://schemas.openxmlformats.org/markup-compatibility/2006">
          <mc:Choice Requires="x14">
            <control shapeId="1158" r:id="rId126" name="Check Box 134">
              <controlPr defaultSize="0" autoFill="0" autoLine="0" autoPict="0">
                <anchor moveWithCells="1">
                  <from>
                    <xdr:col>6</xdr:col>
                    <xdr:colOff>38100</xdr:colOff>
                    <xdr:row>22</xdr:row>
                    <xdr:rowOff>427567</xdr:rowOff>
                  </from>
                  <to>
                    <xdr:col>6</xdr:col>
                    <xdr:colOff>4000500</xdr:colOff>
                    <xdr:row>22</xdr:row>
                    <xdr:rowOff>800100</xdr:rowOff>
                  </to>
                </anchor>
              </controlPr>
            </control>
          </mc:Choice>
        </mc:AlternateContent>
        <mc:AlternateContent xmlns:mc="http://schemas.openxmlformats.org/markup-compatibility/2006">
          <mc:Choice Requires="x14">
            <control shapeId="1159" r:id="rId127" name="Check Box 135">
              <controlPr defaultSize="0" autoFill="0" autoLine="0" autoPict="0">
                <anchor moveWithCells="1">
                  <from>
                    <xdr:col>6</xdr:col>
                    <xdr:colOff>38100</xdr:colOff>
                    <xdr:row>22</xdr:row>
                    <xdr:rowOff>859367</xdr:rowOff>
                  </from>
                  <to>
                    <xdr:col>6</xdr:col>
                    <xdr:colOff>4000500</xdr:colOff>
                    <xdr:row>22</xdr:row>
                    <xdr:rowOff>1219200</xdr:rowOff>
                  </to>
                </anchor>
              </controlPr>
            </control>
          </mc:Choice>
        </mc:AlternateContent>
        <mc:AlternateContent xmlns:mc="http://schemas.openxmlformats.org/markup-compatibility/2006">
          <mc:Choice Requires="x14">
            <control shapeId="1160" r:id="rId128" name="Check Box 136">
              <controlPr defaultSize="0" autoFill="0" autoLine="0" autoPict="0">
                <anchor moveWithCells="1">
                  <from>
                    <xdr:col>6</xdr:col>
                    <xdr:colOff>38100</xdr:colOff>
                    <xdr:row>22</xdr:row>
                    <xdr:rowOff>1253067</xdr:rowOff>
                  </from>
                  <to>
                    <xdr:col>6</xdr:col>
                    <xdr:colOff>4000500</xdr:colOff>
                    <xdr:row>22</xdr:row>
                    <xdr:rowOff>1621367</xdr:rowOff>
                  </to>
                </anchor>
              </controlPr>
            </control>
          </mc:Choice>
        </mc:AlternateContent>
        <mc:AlternateContent xmlns:mc="http://schemas.openxmlformats.org/markup-compatibility/2006">
          <mc:Choice Requires="x14">
            <control shapeId="1161" r:id="rId129" name="Check Box 137">
              <controlPr defaultSize="0" autoFill="0" autoLine="0" autoPict="0">
                <anchor moveWithCells="1">
                  <from>
                    <xdr:col>6</xdr:col>
                    <xdr:colOff>38100</xdr:colOff>
                    <xdr:row>22</xdr:row>
                    <xdr:rowOff>1676400</xdr:rowOff>
                  </from>
                  <to>
                    <xdr:col>6</xdr:col>
                    <xdr:colOff>4516967</xdr:colOff>
                    <xdr:row>22</xdr:row>
                    <xdr:rowOff>2053167</xdr:rowOff>
                  </to>
                </anchor>
              </controlPr>
            </control>
          </mc:Choice>
        </mc:AlternateContent>
        <mc:AlternateContent xmlns:mc="http://schemas.openxmlformats.org/markup-compatibility/2006">
          <mc:Choice Requires="x14">
            <control shapeId="1162" r:id="rId130" name="Check Box 138">
              <controlPr defaultSize="0" autoFill="0" autoLine="0" autoPict="0">
                <anchor moveWithCells="1">
                  <from>
                    <xdr:col>6</xdr:col>
                    <xdr:colOff>38100</xdr:colOff>
                    <xdr:row>22</xdr:row>
                    <xdr:rowOff>2065867</xdr:rowOff>
                  </from>
                  <to>
                    <xdr:col>6</xdr:col>
                    <xdr:colOff>4000500</xdr:colOff>
                    <xdr:row>22</xdr:row>
                    <xdr:rowOff>2438400</xdr:rowOff>
                  </to>
                </anchor>
              </controlPr>
            </control>
          </mc:Choice>
        </mc:AlternateContent>
        <mc:AlternateContent xmlns:mc="http://schemas.openxmlformats.org/markup-compatibility/2006">
          <mc:Choice Requires="x14">
            <control shapeId="1163" r:id="rId131" name="Check Box 139">
              <controlPr defaultSize="0" autoFill="0" autoLine="0" autoPict="0">
                <anchor moveWithCells="1">
                  <from>
                    <xdr:col>6</xdr:col>
                    <xdr:colOff>38100</xdr:colOff>
                    <xdr:row>22</xdr:row>
                    <xdr:rowOff>2497667</xdr:rowOff>
                  </from>
                  <to>
                    <xdr:col>6</xdr:col>
                    <xdr:colOff>4605867</xdr:colOff>
                    <xdr:row>22</xdr:row>
                    <xdr:rowOff>2857500</xdr:rowOff>
                  </to>
                </anchor>
              </controlPr>
            </control>
          </mc:Choice>
        </mc:AlternateContent>
        <mc:AlternateContent xmlns:mc="http://schemas.openxmlformats.org/markup-compatibility/2006">
          <mc:Choice Requires="x14">
            <control shapeId="1164" r:id="rId132" name="Check Box 140">
              <controlPr defaultSize="0" autoFill="0" autoLine="0" autoPict="0">
                <anchor moveWithCells="1">
                  <from>
                    <xdr:col>6</xdr:col>
                    <xdr:colOff>33867</xdr:colOff>
                    <xdr:row>22</xdr:row>
                    <xdr:rowOff>2891367</xdr:rowOff>
                  </from>
                  <to>
                    <xdr:col>6</xdr:col>
                    <xdr:colOff>4000500</xdr:colOff>
                    <xdr:row>22</xdr:row>
                    <xdr:rowOff>3259667</xdr:rowOff>
                  </to>
                </anchor>
              </controlPr>
            </control>
          </mc:Choice>
        </mc:AlternateContent>
        <mc:AlternateContent xmlns:mc="http://schemas.openxmlformats.org/markup-compatibility/2006">
          <mc:Choice Requires="x14">
            <control shapeId="1165" r:id="rId133" name="Check Box 141">
              <controlPr defaultSize="0" autoFill="0" autoLine="0" autoPict="0">
                <anchor moveWithCells="1">
                  <from>
                    <xdr:col>6</xdr:col>
                    <xdr:colOff>46567</xdr:colOff>
                    <xdr:row>23</xdr:row>
                    <xdr:rowOff>38100</xdr:rowOff>
                  </from>
                  <to>
                    <xdr:col>6</xdr:col>
                    <xdr:colOff>4008967</xdr:colOff>
                    <xdr:row>23</xdr:row>
                    <xdr:rowOff>414867</xdr:rowOff>
                  </to>
                </anchor>
              </controlPr>
            </control>
          </mc:Choice>
        </mc:AlternateContent>
        <mc:AlternateContent xmlns:mc="http://schemas.openxmlformats.org/markup-compatibility/2006">
          <mc:Choice Requires="x14">
            <control shapeId="1166" r:id="rId134" name="Check Box 142">
              <controlPr defaultSize="0" autoFill="0" autoLine="0" autoPict="0">
                <anchor moveWithCells="1">
                  <from>
                    <xdr:col>6</xdr:col>
                    <xdr:colOff>38100</xdr:colOff>
                    <xdr:row>23</xdr:row>
                    <xdr:rowOff>427567</xdr:rowOff>
                  </from>
                  <to>
                    <xdr:col>6</xdr:col>
                    <xdr:colOff>4000500</xdr:colOff>
                    <xdr:row>23</xdr:row>
                    <xdr:rowOff>800100</xdr:rowOff>
                  </to>
                </anchor>
              </controlPr>
            </control>
          </mc:Choice>
        </mc:AlternateContent>
        <mc:AlternateContent xmlns:mc="http://schemas.openxmlformats.org/markup-compatibility/2006">
          <mc:Choice Requires="x14">
            <control shapeId="1167" r:id="rId135" name="Check Box 143">
              <controlPr defaultSize="0" autoFill="0" autoLine="0" autoPict="0">
                <anchor moveWithCells="1">
                  <from>
                    <xdr:col>6</xdr:col>
                    <xdr:colOff>38100</xdr:colOff>
                    <xdr:row>23</xdr:row>
                    <xdr:rowOff>859367</xdr:rowOff>
                  </from>
                  <to>
                    <xdr:col>6</xdr:col>
                    <xdr:colOff>4000500</xdr:colOff>
                    <xdr:row>23</xdr:row>
                    <xdr:rowOff>1219200</xdr:rowOff>
                  </to>
                </anchor>
              </controlPr>
            </control>
          </mc:Choice>
        </mc:AlternateContent>
        <mc:AlternateContent xmlns:mc="http://schemas.openxmlformats.org/markup-compatibility/2006">
          <mc:Choice Requires="x14">
            <control shapeId="1168" r:id="rId136" name="Check Box 144">
              <controlPr defaultSize="0" autoFill="0" autoLine="0" autoPict="0">
                <anchor moveWithCells="1">
                  <from>
                    <xdr:col>6</xdr:col>
                    <xdr:colOff>38100</xdr:colOff>
                    <xdr:row>23</xdr:row>
                    <xdr:rowOff>1253067</xdr:rowOff>
                  </from>
                  <to>
                    <xdr:col>6</xdr:col>
                    <xdr:colOff>4000500</xdr:colOff>
                    <xdr:row>23</xdr:row>
                    <xdr:rowOff>1621367</xdr:rowOff>
                  </to>
                </anchor>
              </controlPr>
            </control>
          </mc:Choice>
        </mc:AlternateContent>
        <mc:AlternateContent xmlns:mc="http://schemas.openxmlformats.org/markup-compatibility/2006">
          <mc:Choice Requires="x14">
            <control shapeId="1169" r:id="rId137" name="Check Box 145">
              <controlPr defaultSize="0" autoFill="0" autoLine="0" autoPict="0">
                <anchor moveWithCells="1">
                  <from>
                    <xdr:col>6</xdr:col>
                    <xdr:colOff>38100</xdr:colOff>
                    <xdr:row>23</xdr:row>
                    <xdr:rowOff>1676400</xdr:rowOff>
                  </from>
                  <to>
                    <xdr:col>6</xdr:col>
                    <xdr:colOff>4516967</xdr:colOff>
                    <xdr:row>23</xdr:row>
                    <xdr:rowOff>2053167</xdr:rowOff>
                  </to>
                </anchor>
              </controlPr>
            </control>
          </mc:Choice>
        </mc:AlternateContent>
        <mc:AlternateContent xmlns:mc="http://schemas.openxmlformats.org/markup-compatibility/2006">
          <mc:Choice Requires="x14">
            <control shapeId="1170" r:id="rId138" name="Check Box 146">
              <controlPr defaultSize="0" autoFill="0" autoLine="0" autoPict="0">
                <anchor moveWithCells="1">
                  <from>
                    <xdr:col>6</xdr:col>
                    <xdr:colOff>38100</xdr:colOff>
                    <xdr:row>23</xdr:row>
                    <xdr:rowOff>2065867</xdr:rowOff>
                  </from>
                  <to>
                    <xdr:col>6</xdr:col>
                    <xdr:colOff>4000500</xdr:colOff>
                    <xdr:row>23</xdr:row>
                    <xdr:rowOff>2438400</xdr:rowOff>
                  </to>
                </anchor>
              </controlPr>
            </control>
          </mc:Choice>
        </mc:AlternateContent>
        <mc:AlternateContent xmlns:mc="http://schemas.openxmlformats.org/markup-compatibility/2006">
          <mc:Choice Requires="x14">
            <control shapeId="1171" r:id="rId139" name="Check Box 147">
              <controlPr defaultSize="0" autoFill="0" autoLine="0" autoPict="0">
                <anchor moveWithCells="1">
                  <from>
                    <xdr:col>6</xdr:col>
                    <xdr:colOff>38100</xdr:colOff>
                    <xdr:row>23</xdr:row>
                    <xdr:rowOff>2497667</xdr:rowOff>
                  </from>
                  <to>
                    <xdr:col>6</xdr:col>
                    <xdr:colOff>4605867</xdr:colOff>
                    <xdr:row>23</xdr:row>
                    <xdr:rowOff>2857500</xdr:rowOff>
                  </to>
                </anchor>
              </controlPr>
            </control>
          </mc:Choice>
        </mc:AlternateContent>
        <mc:AlternateContent xmlns:mc="http://schemas.openxmlformats.org/markup-compatibility/2006">
          <mc:Choice Requires="x14">
            <control shapeId="1172" r:id="rId140" name="Check Box 148">
              <controlPr defaultSize="0" autoFill="0" autoLine="0" autoPict="0">
                <anchor moveWithCells="1">
                  <from>
                    <xdr:col>6</xdr:col>
                    <xdr:colOff>33867</xdr:colOff>
                    <xdr:row>23</xdr:row>
                    <xdr:rowOff>2891367</xdr:rowOff>
                  </from>
                  <to>
                    <xdr:col>6</xdr:col>
                    <xdr:colOff>4000500</xdr:colOff>
                    <xdr:row>23</xdr:row>
                    <xdr:rowOff>3259667</xdr:rowOff>
                  </to>
                </anchor>
              </controlPr>
            </control>
          </mc:Choice>
        </mc:AlternateContent>
        <mc:AlternateContent xmlns:mc="http://schemas.openxmlformats.org/markup-compatibility/2006">
          <mc:Choice Requires="x14">
            <control shapeId="1173" r:id="rId141" name="Check Box 149">
              <controlPr defaultSize="0" autoFill="0" autoLine="0" autoPict="0">
                <anchor moveWithCells="1">
                  <from>
                    <xdr:col>6</xdr:col>
                    <xdr:colOff>46567</xdr:colOff>
                    <xdr:row>24</xdr:row>
                    <xdr:rowOff>38100</xdr:rowOff>
                  </from>
                  <to>
                    <xdr:col>6</xdr:col>
                    <xdr:colOff>4008967</xdr:colOff>
                    <xdr:row>24</xdr:row>
                    <xdr:rowOff>414867</xdr:rowOff>
                  </to>
                </anchor>
              </controlPr>
            </control>
          </mc:Choice>
        </mc:AlternateContent>
        <mc:AlternateContent xmlns:mc="http://schemas.openxmlformats.org/markup-compatibility/2006">
          <mc:Choice Requires="x14">
            <control shapeId="1174" r:id="rId142" name="Check Box 150">
              <controlPr defaultSize="0" autoFill="0" autoLine="0" autoPict="0">
                <anchor moveWithCells="1">
                  <from>
                    <xdr:col>6</xdr:col>
                    <xdr:colOff>38100</xdr:colOff>
                    <xdr:row>24</xdr:row>
                    <xdr:rowOff>427567</xdr:rowOff>
                  </from>
                  <to>
                    <xdr:col>6</xdr:col>
                    <xdr:colOff>4000500</xdr:colOff>
                    <xdr:row>24</xdr:row>
                    <xdr:rowOff>800100</xdr:rowOff>
                  </to>
                </anchor>
              </controlPr>
            </control>
          </mc:Choice>
        </mc:AlternateContent>
        <mc:AlternateContent xmlns:mc="http://schemas.openxmlformats.org/markup-compatibility/2006">
          <mc:Choice Requires="x14">
            <control shapeId="1175" r:id="rId143" name="Check Box 151">
              <controlPr defaultSize="0" autoFill="0" autoLine="0" autoPict="0">
                <anchor moveWithCells="1">
                  <from>
                    <xdr:col>6</xdr:col>
                    <xdr:colOff>38100</xdr:colOff>
                    <xdr:row>24</xdr:row>
                    <xdr:rowOff>859367</xdr:rowOff>
                  </from>
                  <to>
                    <xdr:col>6</xdr:col>
                    <xdr:colOff>4000500</xdr:colOff>
                    <xdr:row>24</xdr:row>
                    <xdr:rowOff>1219200</xdr:rowOff>
                  </to>
                </anchor>
              </controlPr>
            </control>
          </mc:Choice>
        </mc:AlternateContent>
        <mc:AlternateContent xmlns:mc="http://schemas.openxmlformats.org/markup-compatibility/2006">
          <mc:Choice Requires="x14">
            <control shapeId="1176" r:id="rId144" name="Check Box 152">
              <controlPr defaultSize="0" autoFill="0" autoLine="0" autoPict="0">
                <anchor moveWithCells="1">
                  <from>
                    <xdr:col>6</xdr:col>
                    <xdr:colOff>38100</xdr:colOff>
                    <xdr:row>24</xdr:row>
                    <xdr:rowOff>1253067</xdr:rowOff>
                  </from>
                  <to>
                    <xdr:col>6</xdr:col>
                    <xdr:colOff>4000500</xdr:colOff>
                    <xdr:row>24</xdr:row>
                    <xdr:rowOff>1621367</xdr:rowOff>
                  </to>
                </anchor>
              </controlPr>
            </control>
          </mc:Choice>
        </mc:AlternateContent>
        <mc:AlternateContent xmlns:mc="http://schemas.openxmlformats.org/markup-compatibility/2006">
          <mc:Choice Requires="x14">
            <control shapeId="1177" r:id="rId145" name="Check Box 153">
              <controlPr defaultSize="0" autoFill="0" autoLine="0" autoPict="0">
                <anchor moveWithCells="1">
                  <from>
                    <xdr:col>6</xdr:col>
                    <xdr:colOff>38100</xdr:colOff>
                    <xdr:row>24</xdr:row>
                    <xdr:rowOff>1676400</xdr:rowOff>
                  </from>
                  <to>
                    <xdr:col>6</xdr:col>
                    <xdr:colOff>4516967</xdr:colOff>
                    <xdr:row>24</xdr:row>
                    <xdr:rowOff>2053167</xdr:rowOff>
                  </to>
                </anchor>
              </controlPr>
            </control>
          </mc:Choice>
        </mc:AlternateContent>
        <mc:AlternateContent xmlns:mc="http://schemas.openxmlformats.org/markup-compatibility/2006">
          <mc:Choice Requires="x14">
            <control shapeId="1178" r:id="rId146" name="Check Box 154">
              <controlPr defaultSize="0" autoFill="0" autoLine="0" autoPict="0">
                <anchor moveWithCells="1">
                  <from>
                    <xdr:col>6</xdr:col>
                    <xdr:colOff>38100</xdr:colOff>
                    <xdr:row>24</xdr:row>
                    <xdr:rowOff>2065867</xdr:rowOff>
                  </from>
                  <to>
                    <xdr:col>6</xdr:col>
                    <xdr:colOff>4000500</xdr:colOff>
                    <xdr:row>24</xdr:row>
                    <xdr:rowOff>2438400</xdr:rowOff>
                  </to>
                </anchor>
              </controlPr>
            </control>
          </mc:Choice>
        </mc:AlternateContent>
        <mc:AlternateContent xmlns:mc="http://schemas.openxmlformats.org/markup-compatibility/2006">
          <mc:Choice Requires="x14">
            <control shapeId="1179" r:id="rId147" name="Check Box 155">
              <controlPr defaultSize="0" autoFill="0" autoLine="0" autoPict="0">
                <anchor moveWithCells="1">
                  <from>
                    <xdr:col>6</xdr:col>
                    <xdr:colOff>38100</xdr:colOff>
                    <xdr:row>24</xdr:row>
                    <xdr:rowOff>2497667</xdr:rowOff>
                  </from>
                  <to>
                    <xdr:col>6</xdr:col>
                    <xdr:colOff>4605867</xdr:colOff>
                    <xdr:row>24</xdr:row>
                    <xdr:rowOff>2857500</xdr:rowOff>
                  </to>
                </anchor>
              </controlPr>
            </control>
          </mc:Choice>
        </mc:AlternateContent>
        <mc:AlternateContent xmlns:mc="http://schemas.openxmlformats.org/markup-compatibility/2006">
          <mc:Choice Requires="x14">
            <control shapeId="1180" r:id="rId148" name="Check Box 156">
              <controlPr defaultSize="0" autoFill="0" autoLine="0" autoPict="0">
                <anchor moveWithCells="1">
                  <from>
                    <xdr:col>6</xdr:col>
                    <xdr:colOff>33867</xdr:colOff>
                    <xdr:row>24</xdr:row>
                    <xdr:rowOff>2891367</xdr:rowOff>
                  </from>
                  <to>
                    <xdr:col>6</xdr:col>
                    <xdr:colOff>4000500</xdr:colOff>
                    <xdr:row>24</xdr:row>
                    <xdr:rowOff>3259667</xdr:rowOff>
                  </to>
                </anchor>
              </controlPr>
            </control>
          </mc:Choice>
        </mc:AlternateContent>
        <mc:AlternateContent xmlns:mc="http://schemas.openxmlformats.org/markup-compatibility/2006">
          <mc:Choice Requires="x14">
            <control shapeId="1181" r:id="rId149" name="Check Box 157">
              <controlPr defaultSize="0" autoFill="0" autoLine="0" autoPict="0">
                <anchor moveWithCells="1">
                  <from>
                    <xdr:col>6</xdr:col>
                    <xdr:colOff>46567</xdr:colOff>
                    <xdr:row>25</xdr:row>
                    <xdr:rowOff>38100</xdr:rowOff>
                  </from>
                  <to>
                    <xdr:col>6</xdr:col>
                    <xdr:colOff>4008967</xdr:colOff>
                    <xdr:row>25</xdr:row>
                    <xdr:rowOff>414867</xdr:rowOff>
                  </to>
                </anchor>
              </controlPr>
            </control>
          </mc:Choice>
        </mc:AlternateContent>
        <mc:AlternateContent xmlns:mc="http://schemas.openxmlformats.org/markup-compatibility/2006">
          <mc:Choice Requires="x14">
            <control shapeId="1182" r:id="rId150" name="Check Box 158">
              <controlPr defaultSize="0" autoFill="0" autoLine="0" autoPict="0">
                <anchor moveWithCells="1">
                  <from>
                    <xdr:col>6</xdr:col>
                    <xdr:colOff>38100</xdr:colOff>
                    <xdr:row>25</xdr:row>
                    <xdr:rowOff>427567</xdr:rowOff>
                  </from>
                  <to>
                    <xdr:col>6</xdr:col>
                    <xdr:colOff>4000500</xdr:colOff>
                    <xdr:row>25</xdr:row>
                    <xdr:rowOff>800100</xdr:rowOff>
                  </to>
                </anchor>
              </controlPr>
            </control>
          </mc:Choice>
        </mc:AlternateContent>
        <mc:AlternateContent xmlns:mc="http://schemas.openxmlformats.org/markup-compatibility/2006">
          <mc:Choice Requires="x14">
            <control shapeId="1183" r:id="rId151" name="Check Box 159">
              <controlPr defaultSize="0" autoFill="0" autoLine="0" autoPict="0">
                <anchor moveWithCells="1">
                  <from>
                    <xdr:col>6</xdr:col>
                    <xdr:colOff>38100</xdr:colOff>
                    <xdr:row>25</xdr:row>
                    <xdr:rowOff>859367</xdr:rowOff>
                  </from>
                  <to>
                    <xdr:col>6</xdr:col>
                    <xdr:colOff>4000500</xdr:colOff>
                    <xdr:row>25</xdr:row>
                    <xdr:rowOff>1219200</xdr:rowOff>
                  </to>
                </anchor>
              </controlPr>
            </control>
          </mc:Choice>
        </mc:AlternateContent>
        <mc:AlternateContent xmlns:mc="http://schemas.openxmlformats.org/markup-compatibility/2006">
          <mc:Choice Requires="x14">
            <control shapeId="1184" r:id="rId152" name="Check Box 160">
              <controlPr defaultSize="0" autoFill="0" autoLine="0" autoPict="0">
                <anchor moveWithCells="1">
                  <from>
                    <xdr:col>6</xdr:col>
                    <xdr:colOff>38100</xdr:colOff>
                    <xdr:row>25</xdr:row>
                    <xdr:rowOff>1253067</xdr:rowOff>
                  </from>
                  <to>
                    <xdr:col>6</xdr:col>
                    <xdr:colOff>4000500</xdr:colOff>
                    <xdr:row>25</xdr:row>
                    <xdr:rowOff>1621367</xdr:rowOff>
                  </to>
                </anchor>
              </controlPr>
            </control>
          </mc:Choice>
        </mc:AlternateContent>
        <mc:AlternateContent xmlns:mc="http://schemas.openxmlformats.org/markup-compatibility/2006">
          <mc:Choice Requires="x14">
            <control shapeId="1185" r:id="rId153" name="Check Box 161">
              <controlPr defaultSize="0" autoFill="0" autoLine="0" autoPict="0">
                <anchor moveWithCells="1">
                  <from>
                    <xdr:col>6</xdr:col>
                    <xdr:colOff>38100</xdr:colOff>
                    <xdr:row>25</xdr:row>
                    <xdr:rowOff>1676400</xdr:rowOff>
                  </from>
                  <to>
                    <xdr:col>6</xdr:col>
                    <xdr:colOff>4516967</xdr:colOff>
                    <xdr:row>25</xdr:row>
                    <xdr:rowOff>2053167</xdr:rowOff>
                  </to>
                </anchor>
              </controlPr>
            </control>
          </mc:Choice>
        </mc:AlternateContent>
        <mc:AlternateContent xmlns:mc="http://schemas.openxmlformats.org/markup-compatibility/2006">
          <mc:Choice Requires="x14">
            <control shapeId="1186" r:id="rId154" name="Check Box 162">
              <controlPr defaultSize="0" autoFill="0" autoLine="0" autoPict="0">
                <anchor moveWithCells="1">
                  <from>
                    <xdr:col>6</xdr:col>
                    <xdr:colOff>38100</xdr:colOff>
                    <xdr:row>25</xdr:row>
                    <xdr:rowOff>2065867</xdr:rowOff>
                  </from>
                  <to>
                    <xdr:col>6</xdr:col>
                    <xdr:colOff>4000500</xdr:colOff>
                    <xdr:row>25</xdr:row>
                    <xdr:rowOff>2438400</xdr:rowOff>
                  </to>
                </anchor>
              </controlPr>
            </control>
          </mc:Choice>
        </mc:AlternateContent>
        <mc:AlternateContent xmlns:mc="http://schemas.openxmlformats.org/markup-compatibility/2006">
          <mc:Choice Requires="x14">
            <control shapeId="1187" r:id="rId155" name="Check Box 163">
              <controlPr defaultSize="0" autoFill="0" autoLine="0" autoPict="0">
                <anchor moveWithCells="1">
                  <from>
                    <xdr:col>6</xdr:col>
                    <xdr:colOff>38100</xdr:colOff>
                    <xdr:row>25</xdr:row>
                    <xdr:rowOff>2497667</xdr:rowOff>
                  </from>
                  <to>
                    <xdr:col>6</xdr:col>
                    <xdr:colOff>4605867</xdr:colOff>
                    <xdr:row>25</xdr:row>
                    <xdr:rowOff>2857500</xdr:rowOff>
                  </to>
                </anchor>
              </controlPr>
            </control>
          </mc:Choice>
        </mc:AlternateContent>
        <mc:AlternateContent xmlns:mc="http://schemas.openxmlformats.org/markup-compatibility/2006">
          <mc:Choice Requires="x14">
            <control shapeId="1188" r:id="rId156" name="Check Box 164">
              <controlPr defaultSize="0" autoFill="0" autoLine="0" autoPict="0">
                <anchor moveWithCells="1">
                  <from>
                    <xdr:col>6</xdr:col>
                    <xdr:colOff>33867</xdr:colOff>
                    <xdr:row>25</xdr:row>
                    <xdr:rowOff>2891367</xdr:rowOff>
                  </from>
                  <to>
                    <xdr:col>6</xdr:col>
                    <xdr:colOff>4000500</xdr:colOff>
                    <xdr:row>25</xdr:row>
                    <xdr:rowOff>3259667</xdr:rowOff>
                  </to>
                </anchor>
              </controlPr>
            </control>
          </mc:Choice>
        </mc:AlternateContent>
        <mc:AlternateContent xmlns:mc="http://schemas.openxmlformats.org/markup-compatibility/2006">
          <mc:Choice Requires="x14">
            <control shapeId="1029" r:id="rId157" name="Check Box 5">
              <controlPr defaultSize="0" autoFill="0" autoLine="0" autoPict="0">
                <anchor moveWithCells="1">
                  <from>
                    <xdr:col>6</xdr:col>
                    <xdr:colOff>46567</xdr:colOff>
                    <xdr:row>6</xdr:row>
                    <xdr:rowOff>38100</xdr:rowOff>
                  </from>
                  <to>
                    <xdr:col>6</xdr:col>
                    <xdr:colOff>4008967</xdr:colOff>
                    <xdr:row>6</xdr:row>
                    <xdr:rowOff>414867</xdr:rowOff>
                  </to>
                </anchor>
              </controlPr>
            </control>
          </mc:Choice>
        </mc:AlternateContent>
        <mc:AlternateContent xmlns:mc="http://schemas.openxmlformats.org/markup-compatibility/2006">
          <mc:Choice Requires="x14">
            <control shapeId="1030" r:id="rId158" name="Check Box 6">
              <controlPr defaultSize="0" autoFill="0" autoLine="0" autoPict="0">
                <anchor moveWithCells="1">
                  <from>
                    <xdr:col>6</xdr:col>
                    <xdr:colOff>38100</xdr:colOff>
                    <xdr:row>6</xdr:row>
                    <xdr:rowOff>427567</xdr:rowOff>
                  </from>
                  <to>
                    <xdr:col>6</xdr:col>
                    <xdr:colOff>4000500</xdr:colOff>
                    <xdr:row>6</xdr:row>
                    <xdr:rowOff>800100</xdr:rowOff>
                  </to>
                </anchor>
              </controlPr>
            </control>
          </mc:Choice>
        </mc:AlternateContent>
        <mc:AlternateContent xmlns:mc="http://schemas.openxmlformats.org/markup-compatibility/2006">
          <mc:Choice Requires="x14">
            <control shapeId="1031" r:id="rId159" name="Check Box 7">
              <controlPr defaultSize="0" autoFill="0" autoLine="0" autoPict="0">
                <anchor moveWithCells="1">
                  <from>
                    <xdr:col>6</xdr:col>
                    <xdr:colOff>38100</xdr:colOff>
                    <xdr:row>6</xdr:row>
                    <xdr:rowOff>859367</xdr:rowOff>
                  </from>
                  <to>
                    <xdr:col>6</xdr:col>
                    <xdr:colOff>4000500</xdr:colOff>
                    <xdr:row>6</xdr:row>
                    <xdr:rowOff>1219200</xdr:rowOff>
                  </to>
                </anchor>
              </controlPr>
            </control>
          </mc:Choice>
        </mc:AlternateContent>
        <mc:AlternateContent xmlns:mc="http://schemas.openxmlformats.org/markup-compatibility/2006">
          <mc:Choice Requires="x14">
            <control shapeId="1032" r:id="rId160" name="Check Box 8">
              <controlPr defaultSize="0" autoFill="0" autoLine="0" autoPict="0">
                <anchor moveWithCells="1">
                  <from>
                    <xdr:col>6</xdr:col>
                    <xdr:colOff>38100</xdr:colOff>
                    <xdr:row>6</xdr:row>
                    <xdr:rowOff>1253067</xdr:rowOff>
                  </from>
                  <to>
                    <xdr:col>6</xdr:col>
                    <xdr:colOff>4000500</xdr:colOff>
                    <xdr:row>6</xdr:row>
                    <xdr:rowOff>1621367</xdr:rowOff>
                  </to>
                </anchor>
              </controlPr>
            </control>
          </mc:Choice>
        </mc:AlternateContent>
        <mc:AlternateContent xmlns:mc="http://schemas.openxmlformats.org/markup-compatibility/2006">
          <mc:Choice Requires="x14">
            <control shapeId="1033" r:id="rId161" name="Check Box 9">
              <controlPr defaultSize="0" autoFill="0" autoLine="0" autoPict="0">
                <anchor moveWithCells="1">
                  <from>
                    <xdr:col>6</xdr:col>
                    <xdr:colOff>38100</xdr:colOff>
                    <xdr:row>6</xdr:row>
                    <xdr:rowOff>1676400</xdr:rowOff>
                  </from>
                  <to>
                    <xdr:col>6</xdr:col>
                    <xdr:colOff>4516967</xdr:colOff>
                    <xdr:row>6</xdr:row>
                    <xdr:rowOff>2053167</xdr:rowOff>
                  </to>
                </anchor>
              </controlPr>
            </control>
          </mc:Choice>
        </mc:AlternateContent>
        <mc:AlternateContent xmlns:mc="http://schemas.openxmlformats.org/markup-compatibility/2006">
          <mc:Choice Requires="x14">
            <control shapeId="1034" r:id="rId162" name="Check Box 10">
              <controlPr defaultSize="0" autoFill="0" autoLine="0" autoPict="0">
                <anchor moveWithCells="1">
                  <from>
                    <xdr:col>6</xdr:col>
                    <xdr:colOff>38100</xdr:colOff>
                    <xdr:row>6</xdr:row>
                    <xdr:rowOff>2065867</xdr:rowOff>
                  </from>
                  <to>
                    <xdr:col>6</xdr:col>
                    <xdr:colOff>4000500</xdr:colOff>
                    <xdr:row>6</xdr:row>
                    <xdr:rowOff>2438400</xdr:rowOff>
                  </to>
                </anchor>
              </controlPr>
            </control>
          </mc:Choice>
        </mc:AlternateContent>
        <mc:AlternateContent xmlns:mc="http://schemas.openxmlformats.org/markup-compatibility/2006">
          <mc:Choice Requires="x14">
            <control shapeId="1035" r:id="rId163" name="Check Box 11">
              <controlPr defaultSize="0" autoFill="0" autoLine="0" autoPict="0">
                <anchor moveWithCells="1">
                  <from>
                    <xdr:col>6</xdr:col>
                    <xdr:colOff>38100</xdr:colOff>
                    <xdr:row>6</xdr:row>
                    <xdr:rowOff>2497667</xdr:rowOff>
                  </from>
                  <to>
                    <xdr:col>6</xdr:col>
                    <xdr:colOff>4605867</xdr:colOff>
                    <xdr:row>6</xdr:row>
                    <xdr:rowOff>2857500</xdr:rowOff>
                  </to>
                </anchor>
              </controlPr>
            </control>
          </mc:Choice>
        </mc:AlternateContent>
        <mc:AlternateContent xmlns:mc="http://schemas.openxmlformats.org/markup-compatibility/2006">
          <mc:Choice Requires="x14">
            <control shapeId="1036" r:id="rId164" name="Check Box 12">
              <controlPr defaultSize="0" autoFill="0" autoLine="0" autoPict="0">
                <anchor moveWithCells="1">
                  <from>
                    <xdr:col>6</xdr:col>
                    <xdr:colOff>33867</xdr:colOff>
                    <xdr:row>6</xdr:row>
                    <xdr:rowOff>2891367</xdr:rowOff>
                  </from>
                  <to>
                    <xdr:col>6</xdr:col>
                    <xdr:colOff>4000500</xdr:colOff>
                    <xdr:row>6</xdr:row>
                    <xdr:rowOff>3259667</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75EE63E7-1D1D-480A-9AE3-C62E2B1CEAB8}">
          <x14:formula1>
            <xm:f>'Listy rozwijane'!$G$16:$G$22</xm:f>
          </x14:formula1>
          <xm:sqref>J7:J26</xm:sqref>
        </x14:dataValidation>
        <x14:dataValidation type="list" allowBlank="1" showInputMessage="1" showErrorMessage="1" xr:uid="{69375DFB-9D62-4CEA-9B65-B2608017C94A}">
          <x14:formula1>
            <xm:f>'Listy rozwijane'!$G$2:$G$22</xm:f>
          </x14:formula1>
          <xm:sqref>I7:I26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2D2893-8F15-4D47-A7C1-61CB7A5058AE}">
  <sheetPr>
    <tabColor theme="9" tint="-0.249977111117893"/>
    <pageSetUpPr fitToPage="1"/>
  </sheetPr>
  <dimension ref="A1:J242"/>
  <sheetViews>
    <sheetView showGridLines="0" zoomScale="70" zoomScaleNormal="70" workbookViewId="0">
      <selection activeCell="B4" sqref="B4:J4"/>
    </sheetView>
  </sheetViews>
  <sheetFormatPr defaultColWidth="9" defaultRowHeight="15" x14ac:dyDescent="0.5"/>
  <cols>
    <col min="1" max="1" width="4.29296875" style="29" customWidth="1"/>
    <col min="2" max="2" width="4.52734375" style="29" customWidth="1"/>
    <col min="3" max="3" width="47.05859375" style="29" customWidth="1"/>
    <col min="4" max="6" width="20.29296875" style="29" customWidth="1"/>
    <col min="7" max="10" width="38.3515625" style="29" customWidth="1"/>
    <col min="11" max="16384" width="9" style="29"/>
  </cols>
  <sheetData>
    <row r="1" spans="1:10" ht="15.35" thickBot="1" x14ac:dyDescent="0.55000000000000004"/>
    <row r="2" spans="1:10" ht="18" thickTop="1" thickBot="1" x14ac:dyDescent="0.55000000000000004">
      <c r="B2" s="236" t="s">
        <v>393</v>
      </c>
      <c r="C2" s="237"/>
      <c r="D2" s="237"/>
      <c r="E2" s="237"/>
      <c r="F2" s="237"/>
      <c r="G2" s="237"/>
      <c r="H2" s="238"/>
      <c r="I2" s="238"/>
      <c r="J2" s="239"/>
    </row>
    <row r="3" spans="1:10" ht="30.5" customHeight="1" thickBot="1" x14ac:dyDescent="0.55000000000000004">
      <c r="B3" s="254" t="s">
        <v>26</v>
      </c>
      <c r="C3" s="255"/>
      <c r="D3" s="255"/>
      <c r="E3" s="255"/>
      <c r="F3" s="255"/>
      <c r="G3" s="255"/>
      <c r="H3" s="255"/>
      <c r="I3" s="256"/>
      <c r="J3" s="123" t="s">
        <v>332</v>
      </c>
    </row>
    <row r="4" spans="1:10" ht="268.45" customHeight="1" thickBot="1" x14ac:dyDescent="0.55000000000000004">
      <c r="B4" s="240" t="s">
        <v>426</v>
      </c>
      <c r="C4" s="241"/>
      <c r="D4" s="241"/>
      <c r="E4" s="241"/>
      <c r="F4" s="241"/>
      <c r="G4" s="241"/>
      <c r="H4" s="242"/>
      <c r="I4" s="242"/>
      <c r="J4" s="243"/>
    </row>
    <row r="5" spans="1:10" ht="32.75" customHeight="1" thickBot="1" x14ac:dyDescent="0.55000000000000004">
      <c r="A5" s="28"/>
      <c r="B5" s="250" t="s">
        <v>168</v>
      </c>
      <c r="C5" s="252" t="s">
        <v>217</v>
      </c>
      <c r="D5" s="252" t="s">
        <v>341</v>
      </c>
      <c r="E5" s="247" t="s">
        <v>221</v>
      </c>
      <c r="F5" s="248"/>
      <c r="G5" s="247" t="s">
        <v>212</v>
      </c>
      <c r="H5" s="248"/>
      <c r="I5" s="247" t="s">
        <v>214</v>
      </c>
      <c r="J5" s="249"/>
    </row>
    <row r="6" spans="1:10" ht="78.75" customHeight="1" x14ac:dyDescent="0.5">
      <c r="A6" s="14"/>
      <c r="B6" s="251"/>
      <c r="C6" s="253"/>
      <c r="D6" s="253"/>
      <c r="E6" s="124" t="s">
        <v>238</v>
      </c>
      <c r="F6" s="124" t="s">
        <v>260</v>
      </c>
      <c r="G6" s="125" t="s">
        <v>213</v>
      </c>
      <c r="H6" s="126" t="s">
        <v>218</v>
      </c>
      <c r="I6" s="125" t="s">
        <v>219</v>
      </c>
      <c r="J6" s="127" t="s">
        <v>220</v>
      </c>
    </row>
    <row r="7" spans="1:10" ht="110.2" customHeight="1" x14ac:dyDescent="0.5">
      <c r="B7" s="20">
        <v>1</v>
      </c>
      <c r="C7" s="32"/>
      <c r="D7" s="33"/>
      <c r="E7" s="34"/>
      <c r="F7" s="34"/>
      <c r="G7" s="32"/>
      <c r="H7" s="35"/>
      <c r="I7" s="35"/>
      <c r="J7" s="36"/>
    </row>
    <row r="8" spans="1:10" ht="110.2" customHeight="1" x14ac:dyDescent="0.5">
      <c r="B8" s="19">
        <v>2</v>
      </c>
      <c r="C8" s="37"/>
      <c r="D8" s="30"/>
      <c r="E8" s="17"/>
      <c r="F8" s="17"/>
      <c r="G8" s="37"/>
      <c r="H8" s="38"/>
      <c r="I8" s="38"/>
      <c r="J8" s="39"/>
    </row>
    <row r="9" spans="1:10" ht="110.2" customHeight="1" x14ac:dyDescent="0.5">
      <c r="B9" s="19">
        <v>3</v>
      </c>
      <c r="C9" s="37"/>
      <c r="D9" s="30"/>
      <c r="E9" s="17"/>
      <c r="F9" s="17"/>
      <c r="G9" s="37"/>
      <c r="H9" s="38"/>
      <c r="I9" s="38"/>
      <c r="J9" s="39"/>
    </row>
    <row r="10" spans="1:10" ht="110.2" customHeight="1" x14ac:dyDescent="0.5">
      <c r="B10" s="19">
        <v>4</v>
      </c>
      <c r="C10" s="37"/>
      <c r="D10" s="30"/>
      <c r="E10" s="17"/>
      <c r="F10" s="17"/>
      <c r="G10" s="37"/>
      <c r="H10" s="38"/>
      <c r="I10" s="38"/>
      <c r="J10" s="39"/>
    </row>
    <row r="11" spans="1:10" ht="110.2" customHeight="1" x14ac:dyDescent="0.5">
      <c r="B11" s="19">
        <v>5</v>
      </c>
      <c r="C11" s="37"/>
      <c r="D11" s="30"/>
      <c r="E11" s="17"/>
      <c r="F11" s="17"/>
      <c r="G11" s="37"/>
      <c r="H11" s="38"/>
      <c r="I11" s="38"/>
      <c r="J11" s="39"/>
    </row>
    <row r="12" spans="1:10" ht="110.2" customHeight="1" x14ac:dyDescent="0.5">
      <c r="B12" s="19">
        <v>6</v>
      </c>
      <c r="C12" s="37"/>
      <c r="D12" s="30"/>
      <c r="E12" s="17"/>
      <c r="F12" s="17"/>
      <c r="G12" s="37"/>
      <c r="H12" s="38"/>
      <c r="I12" s="38"/>
      <c r="J12" s="39"/>
    </row>
    <row r="13" spans="1:10" ht="110.2" customHeight="1" x14ac:dyDescent="0.5">
      <c r="B13" s="19">
        <v>7</v>
      </c>
      <c r="C13" s="37"/>
      <c r="D13" s="30"/>
      <c r="E13" s="17"/>
      <c r="F13" s="17"/>
      <c r="G13" s="37"/>
      <c r="H13" s="38"/>
      <c r="I13" s="38"/>
      <c r="J13" s="39"/>
    </row>
    <row r="14" spans="1:10" ht="110.2" customHeight="1" x14ac:dyDescent="0.5">
      <c r="B14" s="19">
        <v>8</v>
      </c>
      <c r="C14" s="37"/>
      <c r="D14" s="30"/>
      <c r="E14" s="17"/>
      <c r="F14" s="17"/>
      <c r="G14" s="37"/>
      <c r="H14" s="38"/>
      <c r="I14" s="38"/>
      <c r="J14" s="39"/>
    </row>
    <row r="15" spans="1:10" ht="110.2" customHeight="1" x14ac:dyDescent="0.5">
      <c r="B15" s="19">
        <v>9</v>
      </c>
      <c r="C15" s="37"/>
      <c r="D15" s="30"/>
      <c r="E15" s="17"/>
      <c r="F15" s="17"/>
      <c r="G15" s="37"/>
      <c r="H15" s="38"/>
      <c r="I15" s="38"/>
      <c r="J15" s="39"/>
    </row>
    <row r="16" spans="1:10" ht="110.2" customHeight="1" x14ac:dyDescent="0.5">
      <c r="B16" s="19">
        <v>10</v>
      </c>
      <c r="C16" s="37"/>
      <c r="D16" s="30"/>
      <c r="E16" s="17"/>
      <c r="F16" s="17"/>
      <c r="G16" s="37"/>
      <c r="H16" s="38"/>
      <c r="I16" s="38"/>
      <c r="J16" s="39"/>
    </row>
    <row r="17" spans="2:10" ht="110.2" customHeight="1" x14ac:dyDescent="0.5">
      <c r="B17" s="19">
        <v>11</v>
      </c>
      <c r="C17" s="37"/>
      <c r="D17" s="30"/>
      <c r="E17" s="17"/>
      <c r="F17" s="17"/>
      <c r="G17" s="37"/>
      <c r="H17" s="38"/>
      <c r="I17" s="38"/>
      <c r="J17" s="39"/>
    </row>
    <row r="18" spans="2:10" ht="110.2" customHeight="1" x14ac:dyDescent="0.5">
      <c r="B18" s="19">
        <v>12</v>
      </c>
      <c r="C18" s="37"/>
      <c r="D18" s="30"/>
      <c r="E18" s="17"/>
      <c r="F18" s="17"/>
      <c r="G18" s="37"/>
      <c r="H18" s="38"/>
      <c r="I18" s="38"/>
      <c r="J18" s="39"/>
    </row>
    <row r="19" spans="2:10" ht="110.2" customHeight="1" x14ac:dyDescent="0.5">
      <c r="B19" s="19">
        <v>13</v>
      </c>
      <c r="C19" s="37"/>
      <c r="D19" s="30"/>
      <c r="E19" s="17"/>
      <c r="F19" s="17"/>
      <c r="G19" s="37"/>
      <c r="H19" s="38"/>
      <c r="I19" s="38"/>
      <c r="J19" s="39"/>
    </row>
    <row r="20" spans="2:10" ht="110.2" customHeight="1" x14ac:dyDescent="0.5">
      <c r="B20" s="19">
        <v>14</v>
      </c>
      <c r="C20" s="37"/>
      <c r="D20" s="30"/>
      <c r="E20" s="17"/>
      <c r="F20" s="17"/>
      <c r="G20" s="37"/>
      <c r="H20" s="38"/>
      <c r="I20" s="38"/>
      <c r="J20" s="39"/>
    </row>
    <row r="21" spans="2:10" ht="110.2" customHeight="1" x14ac:dyDescent="0.5">
      <c r="B21" s="19">
        <v>15</v>
      </c>
      <c r="C21" s="37"/>
      <c r="D21" s="30"/>
      <c r="E21" s="17"/>
      <c r="F21" s="17"/>
      <c r="G21" s="37"/>
      <c r="H21" s="38"/>
      <c r="I21" s="38"/>
      <c r="J21" s="39"/>
    </row>
    <row r="22" spans="2:10" ht="110.2" customHeight="1" x14ac:dyDescent="0.5">
      <c r="B22" s="19">
        <v>16</v>
      </c>
      <c r="C22" s="37"/>
      <c r="D22" s="30"/>
      <c r="E22" s="17"/>
      <c r="F22" s="17"/>
      <c r="G22" s="37"/>
      <c r="H22" s="38"/>
      <c r="I22" s="38"/>
      <c r="J22" s="39"/>
    </row>
    <row r="23" spans="2:10" ht="110.2" customHeight="1" x14ac:dyDescent="0.5">
      <c r="B23" s="19">
        <v>17</v>
      </c>
      <c r="C23" s="37"/>
      <c r="D23" s="30"/>
      <c r="E23" s="17"/>
      <c r="F23" s="17"/>
      <c r="G23" s="37"/>
      <c r="H23" s="38"/>
      <c r="I23" s="38"/>
      <c r="J23" s="39"/>
    </row>
    <row r="24" spans="2:10" ht="110.2" customHeight="1" x14ac:dyDescent="0.5">
      <c r="B24" s="19">
        <v>18</v>
      </c>
      <c r="C24" s="37"/>
      <c r="D24" s="30"/>
      <c r="E24" s="17"/>
      <c r="F24" s="17"/>
      <c r="G24" s="37"/>
      <c r="H24" s="38"/>
      <c r="I24" s="38"/>
      <c r="J24" s="39"/>
    </row>
    <row r="25" spans="2:10" ht="110.2" customHeight="1" x14ac:dyDescent="0.5">
      <c r="B25" s="19">
        <v>19</v>
      </c>
      <c r="C25" s="37"/>
      <c r="D25" s="30"/>
      <c r="E25" s="17"/>
      <c r="F25" s="17"/>
      <c r="G25" s="37"/>
      <c r="H25" s="38"/>
      <c r="I25" s="38"/>
      <c r="J25" s="39"/>
    </row>
    <row r="26" spans="2:10" ht="110.2" customHeight="1" x14ac:dyDescent="0.5">
      <c r="B26" s="19">
        <v>20</v>
      </c>
      <c r="C26" s="37"/>
      <c r="D26" s="30"/>
      <c r="E26" s="17"/>
      <c r="F26" s="17"/>
      <c r="G26" s="37"/>
      <c r="H26" s="38"/>
      <c r="I26" s="38"/>
      <c r="J26" s="39"/>
    </row>
    <row r="27" spans="2:10" ht="110.2" customHeight="1" x14ac:dyDescent="0.5">
      <c r="B27" s="19">
        <v>21</v>
      </c>
      <c r="C27" s="37"/>
      <c r="D27" s="30"/>
      <c r="E27" s="17"/>
      <c r="F27" s="17"/>
      <c r="G27" s="37"/>
      <c r="H27" s="38"/>
      <c r="I27" s="38"/>
      <c r="J27" s="39"/>
    </row>
    <row r="28" spans="2:10" ht="110.2" customHeight="1" x14ac:dyDescent="0.5">
      <c r="B28" s="19">
        <v>22</v>
      </c>
      <c r="C28" s="37"/>
      <c r="D28" s="30"/>
      <c r="E28" s="17"/>
      <c r="F28" s="17"/>
      <c r="G28" s="37"/>
      <c r="H28" s="38"/>
      <c r="I28" s="38"/>
      <c r="J28" s="39"/>
    </row>
    <row r="29" spans="2:10" ht="110.2" customHeight="1" x14ac:dyDescent="0.5">
      <c r="B29" s="19">
        <v>23</v>
      </c>
      <c r="C29" s="37"/>
      <c r="D29" s="30"/>
      <c r="E29" s="17"/>
      <c r="F29" s="17"/>
      <c r="G29" s="37"/>
      <c r="H29" s="38"/>
      <c r="I29" s="38"/>
      <c r="J29" s="39"/>
    </row>
    <row r="30" spans="2:10" ht="110.2" customHeight="1" x14ac:dyDescent="0.5">
      <c r="B30" s="19">
        <v>24</v>
      </c>
      <c r="C30" s="37"/>
      <c r="D30" s="30"/>
      <c r="E30" s="17"/>
      <c r="F30" s="17"/>
      <c r="G30" s="37"/>
      <c r="H30" s="38"/>
      <c r="I30" s="38"/>
      <c r="J30" s="39"/>
    </row>
    <row r="31" spans="2:10" ht="110.2" customHeight="1" x14ac:dyDescent="0.5">
      <c r="B31" s="19">
        <v>25</v>
      </c>
      <c r="C31" s="37"/>
      <c r="D31" s="30"/>
      <c r="E31" s="17"/>
      <c r="F31" s="17"/>
      <c r="G31" s="37"/>
      <c r="H31" s="38"/>
      <c r="I31" s="38"/>
      <c r="J31" s="39"/>
    </row>
    <row r="32" spans="2:10" ht="110.2" customHeight="1" x14ac:dyDescent="0.5">
      <c r="B32" s="19">
        <v>26</v>
      </c>
      <c r="C32" s="37"/>
      <c r="D32" s="30"/>
      <c r="E32" s="17"/>
      <c r="F32" s="17"/>
      <c r="G32" s="37"/>
      <c r="H32" s="38"/>
      <c r="I32" s="38"/>
      <c r="J32" s="39"/>
    </row>
    <row r="33" spans="2:10" ht="110.2" customHeight="1" x14ac:dyDescent="0.5">
      <c r="B33" s="19">
        <v>27</v>
      </c>
      <c r="C33" s="37"/>
      <c r="D33" s="30"/>
      <c r="E33" s="17"/>
      <c r="F33" s="17"/>
      <c r="G33" s="37"/>
      <c r="H33" s="38"/>
      <c r="I33" s="38"/>
      <c r="J33" s="39"/>
    </row>
    <row r="34" spans="2:10" ht="110.2" customHeight="1" x14ac:dyDescent="0.5">
      <c r="B34" s="19">
        <v>28</v>
      </c>
      <c r="C34" s="37"/>
      <c r="D34" s="30"/>
      <c r="E34" s="17"/>
      <c r="F34" s="17"/>
      <c r="G34" s="37"/>
      <c r="H34" s="38"/>
      <c r="I34" s="38"/>
      <c r="J34" s="39"/>
    </row>
    <row r="35" spans="2:10" ht="110.2" customHeight="1" x14ac:dyDescent="0.5">
      <c r="B35" s="19">
        <v>29</v>
      </c>
      <c r="C35" s="37"/>
      <c r="D35" s="30"/>
      <c r="E35" s="17"/>
      <c r="F35" s="17"/>
      <c r="G35" s="37"/>
      <c r="H35" s="38"/>
      <c r="I35" s="38"/>
      <c r="J35" s="39"/>
    </row>
    <row r="36" spans="2:10" ht="110.2" customHeight="1" x14ac:dyDescent="0.5">
      <c r="B36" s="19">
        <v>30</v>
      </c>
      <c r="C36" s="37"/>
      <c r="D36" s="30"/>
      <c r="E36" s="17"/>
      <c r="F36" s="17"/>
      <c r="G36" s="37"/>
      <c r="H36" s="38"/>
      <c r="I36" s="38"/>
      <c r="J36" s="39"/>
    </row>
    <row r="37" spans="2:10" ht="110.2" customHeight="1" x14ac:dyDescent="0.5">
      <c r="B37" s="19">
        <v>31</v>
      </c>
      <c r="C37" s="37"/>
      <c r="D37" s="30"/>
      <c r="E37" s="17"/>
      <c r="F37" s="17"/>
      <c r="G37" s="37"/>
      <c r="H37" s="38"/>
      <c r="I37" s="38"/>
      <c r="J37" s="39"/>
    </row>
    <row r="38" spans="2:10" ht="110.2" customHeight="1" x14ac:dyDescent="0.5">
      <c r="B38" s="19">
        <v>32</v>
      </c>
      <c r="C38" s="37"/>
      <c r="D38" s="30"/>
      <c r="E38" s="17"/>
      <c r="F38" s="17"/>
      <c r="G38" s="37"/>
      <c r="H38" s="38"/>
      <c r="I38" s="38"/>
      <c r="J38" s="39"/>
    </row>
    <row r="39" spans="2:10" ht="110.2" customHeight="1" x14ac:dyDescent="0.5">
      <c r="B39" s="19">
        <v>33</v>
      </c>
      <c r="C39" s="37"/>
      <c r="D39" s="30"/>
      <c r="E39" s="17"/>
      <c r="F39" s="17"/>
      <c r="G39" s="37"/>
      <c r="H39" s="38"/>
      <c r="I39" s="38"/>
      <c r="J39" s="39"/>
    </row>
    <row r="40" spans="2:10" ht="110.2" customHeight="1" x14ac:dyDescent="0.5">
      <c r="B40" s="19">
        <v>34</v>
      </c>
      <c r="C40" s="37"/>
      <c r="D40" s="30"/>
      <c r="E40" s="17"/>
      <c r="F40" s="17"/>
      <c r="G40" s="37"/>
      <c r="H40" s="38"/>
      <c r="I40" s="38"/>
      <c r="J40" s="39"/>
    </row>
    <row r="41" spans="2:10" ht="110.2" customHeight="1" x14ac:dyDescent="0.5">
      <c r="B41" s="19">
        <v>35</v>
      </c>
      <c r="C41" s="37"/>
      <c r="D41" s="30"/>
      <c r="E41" s="17"/>
      <c r="F41" s="17"/>
      <c r="G41" s="37"/>
      <c r="H41" s="38"/>
      <c r="I41" s="38"/>
      <c r="J41" s="39"/>
    </row>
    <row r="42" spans="2:10" ht="110.2" customHeight="1" x14ac:dyDescent="0.5">
      <c r="B42" s="19">
        <v>36</v>
      </c>
      <c r="C42" s="37"/>
      <c r="D42" s="30"/>
      <c r="E42" s="17"/>
      <c r="F42" s="17"/>
      <c r="G42" s="37"/>
      <c r="H42" s="38"/>
      <c r="I42" s="38"/>
      <c r="J42" s="39"/>
    </row>
    <row r="43" spans="2:10" ht="110.2" customHeight="1" x14ac:dyDescent="0.5">
      <c r="B43" s="19">
        <v>37</v>
      </c>
      <c r="C43" s="37"/>
      <c r="D43" s="30"/>
      <c r="E43" s="17"/>
      <c r="F43" s="17"/>
      <c r="G43" s="37"/>
      <c r="H43" s="38"/>
      <c r="I43" s="38"/>
      <c r="J43" s="39"/>
    </row>
    <row r="44" spans="2:10" ht="110.2" customHeight="1" x14ac:dyDescent="0.5">
      <c r="B44" s="19">
        <v>38</v>
      </c>
      <c r="C44" s="37"/>
      <c r="D44" s="30"/>
      <c r="E44" s="17"/>
      <c r="F44" s="17"/>
      <c r="G44" s="37"/>
      <c r="H44" s="38"/>
      <c r="I44" s="38"/>
      <c r="J44" s="39"/>
    </row>
    <row r="45" spans="2:10" ht="110.2" customHeight="1" x14ac:dyDescent="0.5">
      <c r="B45" s="19">
        <v>39</v>
      </c>
      <c r="C45" s="37"/>
      <c r="D45" s="30"/>
      <c r="E45" s="17"/>
      <c r="F45" s="17"/>
      <c r="G45" s="37"/>
      <c r="H45" s="38"/>
      <c r="I45" s="38"/>
      <c r="J45" s="39"/>
    </row>
    <row r="46" spans="2:10" ht="110.2" customHeight="1" x14ac:dyDescent="0.5">
      <c r="B46" s="19">
        <v>40</v>
      </c>
      <c r="C46" s="37"/>
      <c r="D46" s="30"/>
      <c r="E46" s="17"/>
      <c r="F46" s="17"/>
      <c r="G46" s="37"/>
      <c r="H46" s="38"/>
      <c r="I46" s="38"/>
      <c r="J46" s="39"/>
    </row>
    <row r="47" spans="2:10" ht="110.2" customHeight="1" x14ac:dyDescent="0.5">
      <c r="B47" s="19">
        <v>41</v>
      </c>
      <c r="C47" s="37"/>
      <c r="D47" s="30"/>
      <c r="E47" s="17"/>
      <c r="F47" s="17"/>
      <c r="G47" s="37"/>
      <c r="H47" s="38"/>
      <c r="I47" s="38"/>
      <c r="J47" s="39"/>
    </row>
    <row r="48" spans="2:10" ht="110.2" customHeight="1" x14ac:dyDescent="0.5">
      <c r="B48" s="19">
        <v>42</v>
      </c>
      <c r="C48" s="37"/>
      <c r="D48" s="30"/>
      <c r="E48" s="17"/>
      <c r="F48" s="17"/>
      <c r="G48" s="37"/>
      <c r="H48" s="38"/>
      <c r="I48" s="38"/>
      <c r="J48" s="39"/>
    </row>
    <row r="49" spans="2:10" ht="110.2" customHeight="1" x14ac:dyDescent="0.5">
      <c r="B49" s="19">
        <v>43</v>
      </c>
      <c r="C49" s="37"/>
      <c r="D49" s="30"/>
      <c r="E49" s="17"/>
      <c r="F49" s="17"/>
      <c r="G49" s="37"/>
      <c r="H49" s="38"/>
      <c r="I49" s="38"/>
      <c r="J49" s="39"/>
    </row>
    <row r="50" spans="2:10" ht="110.2" customHeight="1" x14ac:dyDescent="0.5">
      <c r="B50" s="19">
        <v>44</v>
      </c>
      <c r="C50" s="37"/>
      <c r="D50" s="30"/>
      <c r="E50" s="17"/>
      <c r="F50" s="17"/>
      <c r="G50" s="37"/>
      <c r="H50" s="38"/>
      <c r="I50" s="38"/>
      <c r="J50" s="39"/>
    </row>
    <row r="51" spans="2:10" ht="110.2" customHeight="1" x14ac:dyDescent="0.5">
      <c r="B51" s="19">
        <v>45</v>
      </c>
      <c r="C51" s="37"/>
      <c r="D51" s="30"/>
      <c r="E51" s="17"/>
      <c r="F51" s="17"/>
      <c r="G51" s="37"/>
      <c r="H51" s="38"/>
      <c r="I51" s="38"/>
      <c r="J51" s="39"/>
    </row>
    <row r="52" spans="2:10" ht="110.2" customHeight="1" x14ac:dyDescent="0.5">
      <c r="B52" s="19">
        <v>46</v>
      </c>
      <c r="C52" s="37"/>
      <c r="D52" s="30"/>
      <c r="E52" s="17"/>
      <c r="F52" s="17"/>
      <c r="G52" s="37"/>
      <c r="H52" s="38"/>
      <c r="I52" s="38"/>
      <c r="J52" s="39"/>
    </row>
    <row r="53" spans="2:10" ht="110.2" customHeight="1" x14ac:dyDescent="0.5">
      <c r="B53" s="19">
        <v>47</v>
      </c>
      <c r="C53" s="37"/>
      <c r="D53" s="30"/>
      <c r="E53" s="17"/>
      <c r="F53" s="17"/>
      <c r="G53" s="37"/>
      <c r="H53" s="38"/>
      <c r="I53" s="38"/>
      <c r="J53" s="39"/>
    </row>
    <row r="54" spans="2:10" ht="110.2" customHeight="1" x14ac:dyDescent="0.5">
      <c r="B54" s="19">
        <v>48</v>
      </c>
      <c r="C54" s="37"/>
      <c r="D54" s="30"/>
      <c r="E54" s="17"/>
      <c r="F54" s="17"/>
      <c r="G54" s="37"/>
      <c r="H54" s="38"/>
      <c r="I54" s="38"/>
      <c r="J54" s="39"/>
    </row>
    <row r="55" spans="2:10" ht="110.2" customHeight="1" x14ac:dyDescent="0.5">
      <c r="B55" s="19">
        <v>49</v>
      </c>
      <c r="C55" s="37"/>
      <c r="D55" s="30"/>
      <c r="E55" s="17"/>
      <c r="F55" s="17"/>
      <c r="G55" s="37"/>
      <c r="H55" s="38"/>
      <c r="I55" s="38"/>
      <c r="J55" s="39"/>
    </row>
    <row r="56" spans="2:10" ht="110.2" customHeight="1" x14ac:dyDescent="0.5">
      <c r="B56" s="19">
        <v>50</v>
      </c>
      <c r="C56" s="37"/>
      <c r="D56" s="30"/>
      <c r="E56" s="17"/>
      <c r="F56" s="17"/>
      <c r="G56" s="37"/>
      <c r="H56" s="38"/>
      <c r="I56" s="38"/>
      <c r="J56" s="39"/>
    </row>
    <row r="57" spans="2:10" ht="27.5" customHeight="1" thickBot="1" x14ac:dyDescent="0.55000000000000004">
      <c r="B57" s="244" t="s">
        <v>167</v>
      </c>
      <c r="C57" s="245"/>
      <c r="D57" s="245"/>
      <c r="E57" s="245"/>
      <c r="F57" s="245"/>
      <c r="G57" s="245"/>
      <c r="H57" s="245"/>
      <c r="I57" s="245"/>
      <c r="J57" s="246"/>
    </row>
    <row r="58" spans="2:10" ht="15.35" thickTop="1" x14ac:dyDescent="0.5">
      <c r="D58" s="40"/>
      <c r="E58" s="41"/>
      <c r="F58" s="41"/>
    </row>
    <row r="59" spans="2:10" x14ac:dyDescent="0.5">
      <c r="D59" s="40"/>
      <c r="E59" s="41"/>
      <c r="F59" s="41"/>
    </row>
    <row r="60" spans="2:10" x14ac:dyDescent="0.5">
      <c r="D60" s="40"/>
      <c r="E60" s="41"/>
      <c r="F60" s="41"/>
    </row>
    <row r="61" spans="2:10" x14ac:dyDescent="0.5">
      <c r="D61" s="40"/>
      <c r="E61" s="41"/>
      <c r="F61" s="41"/>
    </row>
    <row r="62" spans="2:10" x14ac:dyDescent="0.5">
      <c r="D62" s="40"/>
      <c r="E62" s="41"/>
      <c r="F62" s="41"/>
    </row>
    <row r="63" spans="2:10" x14ac:dyDescent="0.5">
      <c r="D63" s="40"/>
      <c r="E63" s="41"/>
      <c r="F63" s="41"/>
    </row>
    <row r="64" spans="2:10" x14ac:dyDescent="0.5">
      <c r="D64" s="40"/>
      <c r="E64" s="41"/>
      <c r="F64" s="41"/>
    </row>
    <row r="65" spans="4:6" x14ac:dyDescent="0.5">
      <c r="D65" s="40"/>
      <c r="E65" s="41"/>
      <c r="F65" s="41"/>
    </row>
    <row r="66" spans="4:6" x14ac:dyDescent="0.5">
      <c r="D66" s="40"/>
      <c r="E66" s="41"/>
      <c r="F66" s="41"/>
    </row>
    <row r="67" spans="4:6" x14ac:dyDescent="0.5">
      <c r="D67" s="40"/>
      <c r="E67" s="41"/>
      <c r="F67" s="41"/>
    </row>
    <row r="68" spans="4:6" x14ac:dyDescent="0.5">
      <c r="D68" s="40"/>
      <c r="E68" s="41"/>
      <c r="F68" s="41"/>
    </row>
    <row r="69" spans="4:6" x14ac:dyDescent="0.5">
      <c r="D69" s="40"/>
      <c r="E69" s="41"/>
      <c r="F69" s="41"/>
    </row>
    <row r="70" spans="4:6" x14ac:dyDescent="0.5">
      <c r="D70" s="40"/>
      <c r="E70" s="41"/>
      <c r="F70" s="41"/>
    </row>
    <row r="71" spans="4:6" x14ac:dyDescent="0.5">
      <c r="D71" s="40"/>
      <c r="E71" s="41"/>
      <c r="F71" s="41"/>
    </row>
    <row r="72" spans="4:6" x14ac:dyDescent="0.5">
      <c r="D72" s="40"/>
      <c r="E72" s="41"/>
      <c r="F72" s="41"/>
    </row>
    <row r="73" spans="4:6" x14ac:dyDescent="0.5">
      <c r="D73" s="40"/>
      <c r="E73" s="41"/>
      <c r="F73" s="41"/>
    </row>
    <row r="74" spans="4:6" x14ac:dyDescent="0.5">
      <c r="D74" s="40"/>
      <c r="E74" s="41"/>
      <c r="F74" s="41"/>
    </row>
    <row r="75" spans="4:6" x14ac:dyDescent="0.5">
      <c r="D75" s="40"/>
      <c r="E75" s="41"/>
      <c r="F75" s="41"/>
    </row>
    <row r="76" spans="4:6" x14ac:dyDescent="0.5">
      <c r="D76" s="40"/>
      <c r="E76" s="41"/>
      <c r="F76" s="41"/>
    </row>
    <row r="77" spans="4:6" x14ac:dyDescent="0.5">
      <c r="D77" s="40"/>
      <c r="E77" s="41"/>
      <c r="F77" s="41"/>
    </row>
    <row r="78" spans="4:6" x14ac:dyDescent="0.5">
      <c r="D78" s="40"/>
      <c r="E78" s="41"/>
      <c r="F78" s="41"/>
    </row>
    <row r="79" spans="4:6" x14ac:dyDescent="0.5">
      <c r="D79" s="40"/>
      <c r="E79" s="41"/>
      <c r="F79" s="41"/>
    </row>
    <row r="80" spans="4:6" x14ac:dyDescent="0.5">
      <c r="D80" s="40"/>
      <c r="E80" s="41"/>
      <c r="F80" s="41"/>
    </row>
    <row r="81" spans="4:6" x14ac:dyDescent="0.5">
      <c r="D81" s="40"/>
      <c r="E81" s="41"/>
      <c r="F81" s="41"/>
    </row>
    <row r="82" spans="4:6" x14ac:dyDescent="0.5">
      <c r="D82" s="40"/>
      <c r="E82" s="41"/>
      <c r="F82" s="41"/>
    </row>
    <row r="83" spans="4:6" x14ac:dyDescent="0.5">
      <c r="D83" s="40"/>
      <c r="E83" s="41"/>
      <c r="F83" s="41"/>
    </row>
    <row r="84" spans="4:6" x14ac:dyDescent="0.5">
      <c r="D84" s="40"/>
      <c r="E84" s="41"/>
      <c r="F84" s="41"/>
    </row>
    <row r="85" spans="4:6" x14ac:dyDescent="0.5">
      <c r="D85" s="40"/>
      <c r="E85" s="41"/>
      <c r="F85" s="41"/>
    </row>
    <row r="86" spans="4:6" x14ac:dyDescent="0.5">
      <c r="D86" s="40"/>
      <c r="E86" s="41"/>
      <c r="F86" s="41"/>
    </row>
    <row r="87" spans="4:6" x14ac:dyDescent="0.5">
      <c r="D87" s="40"/>
      <c r="E87" s="41"/>
      <c r="F87" s="41"/>
    </row>
    <row r="88" spans="4:6" x14ac:dyDescent="0.5">
      <c r="D88" s="40"/>
      <c r="E88" s="41"/>
      <c r="F88" s="41"/>
    </row>
    <row r="89" spans="4:6" x14ac:dyDescent="0.5">
      <c r="D89" s="40"/>
      <c r="E89" s="41"/>
      <c r="F89" s="41"/>
    </row>
    <row r="90" spans="4:6" x14ac:dyDescent="0.5">
      <c r="D90" s="40"/>
      <c r="E90" s="41"/>
      <c r="F90" s="41"/>
    </row>
    <row r="91" spans="4:6" x14ac:dyDescent="0.5">
      <c r="D91" s="40"/>
      <c r="E91" s="41"/>
      <c r="F91" s="41"/>
    </row>
    <row r="92" spans="4:6" x14ac:dyDescent="0.5">
      <c r="D92" s="40"/>
      <c r="E92" s="41"/>
      <c r="F92" s="41"/>
    </row>
    <row r="93" spans="4:6" x14ac:dyDescent="0.5">
      <c r="D93" s="40"/>
      <c r="E93" s="41"/>
      <c r="F93" s="41"/>
    </row>
    <row r="94" spans="4:6" x14ac:dyDescent="0.5">
      <c r="D94" s="40"/>
      <c r="E94" s="41"/>
      <c r="F94" s="41"/>
    </row>
    <row r="95" spans="4:6" x14ac:dyDescent="0.5">
      <c r="D95" s="40"/>
      <c r="E95" s="41"/>
      <c r="F95" s="41"/>
    </row>
    <row r="96" spans="4:6" x14ac:dyDescent="0.5">
      <c r="D96" s="40"/>
      <c r="E96" s="41"/>
      <c r="F96" s="41"/>
    </row>
    <row r="97" spans="4:6" x14ac:dyDescent="0.5">
      <c r="D97" s="40"/>
      <c r="E97" s="41"/>
      <c r="F97" s="41"/>
    </row>
    <row r="98" spans="4:6" x14ac:dyDescent="0.5">
      <c r="D98" s="40"/>
      <c r="E98" s="41"/>
      <c r="F98" s="41"/>
    </row>
    <row r="99" spans="4:6" x14ac:dyDescent="0.5">
      <c r="D99" s="40"/>
      <c r="E99" s="41"/>
      <c r="F99" s="41"/>
    </row>
    <row r="100" spans="4:6" x14ac:dyDescent="0.5">
      <c r="D100" s="40"/>
      <c r="E100" s="41"/>
      <c r="F100" s="41"/>
    </row>
    <row r="101" spans="4:6" x14ac:dyDescent="0.5">
      <c r="D101" s="40"/>
      <c r="E101" s="41"/>
      <c r="F101" s="41"/>
    </row>
    <row r="102" spans="4:6" x14ac:dyDescent="0.5">
      <c r="D102" s="40"/>
      <c r="E102" s="41"/>
      <c r="F102" s="41"/>
    </row>
    <row r="103" spans="4:6" x14ac:dyDescent="0.5">
      <c r="D103" s="40"/>
      <c r="E103" s="41"/>
      <c r="F103" s="41"/>
    </row>
    <row r="104" spans="4:6" x14ac:dyDescent="0.5">
      <c r="D104" s="40"/>
      <c r="E104" s="41"/>
      <c r="F104" s="41"/>
    </row>
    <row r="105" spans="4:6" x14ac:dyDescent="0.5">
      <c r="D105" s="40"/>
      <c r="E105" s="41"/>
      <c r="F105" s="41"/>
    </row>
    <row r="106" spans="4:6" x14ac:dyDescent="0.5">
      <c r="D106" s="40"/>
      <c r="E106" s="41"/>
      <c r="F106" s="41"/>
    </row>
    <row r="107" spans="4:6" x14ac:dyDescent="0.5">
      <c r="D107" s="40"/>
      <c r="E107" s="41"/>
      <c r="F107" s="41"/>
    </row>
    <row r="108" spans="4:6" x14ac:dyDescent="0.5">
      <c r="D108" s="40"/>
      <c r="E108" s="41"/>
      <c r="F108" s="41"/>
    </row>
    <row r="109" spans="4:6" x14ac:dyDescent="0.5">
      <c r="D109" s="40"/>
      <c r="E109" s="41"/>
      <c r="F109" s="41"/>
    </row>
    <row r="110" spans="4:6" x14ac:dyDescent="0.5">
      <c r="D110" s="40"/>
      <c r="E110" s="41"/>
      <c r="F110" s="41"/>
    </row>
    <row r="111" spans="4:6" x14ac:dyDescent="0.5">
      <c r="D111" s="40"/>
      <c r="E111" s="41"/>
      <c r="F111" s="41"/>
    </row>
    <row r="112" spans="4:6" x14ac:dyDescent="0.5">
      <c r="D112" s="40"/>
      <c r="E112" s="41"/>
      <c r="F112" s="41"/>
    </row>
    <row r="113" spans="4:6" x14ac:dyDescent="0.5">
      <c r="D113" s="40"/>
      <c r="E113" s="41"/>
      <c r="F113" s="41"/>
    </row>
    <row r="114" spans="4:6" x14ac:dyDescent="0.5">
      <c r="D114" s="40"/>
      <c r="E114" s="41"/>
      <c r="F114" s="41"/>
    </row>
    <row r="115" spans="4:6" x14ac:dyDescent="0.5">
      <c r="D115" s="40"/>
      <c r="E115" s="41"/>
      <c r="F115" s="41"/>
    </row>
    <row r="116" spans="4:6" x14ac:dyDescent="0.5">
      <c r="D116" s="40"/>
      <c r="E116" s="41"/>
      <c r="F116" s="41"/>
    </row>
    <row r="117" spans="4:6" x14ac:dyDescent="0.5">
      <c r="D117" s="40"/>
      <c r="E117" s="41"/>
      <c r="F117" s="41"/>
    </row>
    <row r="118" spans="4:6" x14ac:dyDescent="0.5">
      <c r="D118" s="40"/>
      <c r="E118" s="41"/>
      <c r="F118" s="41"/>
    </row>
    <row r="119" spans="4:6" x14ac:dyDescent="0.5">
      <c r="D119" s="40"/>
      <c r="E119" s="41"/>
      <c r="F119" s="41"/>
    </row>
    <row r="120" spans="4:6" x14ac:dyDescent="0.5">
      <c r="D120" s="40"/>
      <c r="E120" s="41"/>
      <c r="F120" s="41"/>
    </row>
    <row r="121" spans="4:6" x14ac:dyDescent="0.5">
      <c r="D121" s="40"/>
      <c r="E121" s="41"/>
      <c r="F121" s="41"/>
    </row>
    <row r="122" spans="4:6" x14ac:dyDescent="0.5">
      <c r="D122" s="40"/>
      <c r="E122" s="41"/>
      <c r="F122" s="41"/>
    </row>
    <row r="123" spans="4:6" x14ac:dyDescent="0.5">
      <c r="D123" s="40"/>
      <c r="E123" s="41"/>
      <c r="F123" s="41"/>
    </row>
    <row r="124" spans="4:6" x14ac:dyDescent="0.5">
      <c r="D124" s="40"/>
      <c r="E124" s="41"/>
      <c r="F124" s="41"/>
    </row>
    <row r="125" spans="4:6" x14ac:dyDescent="0.5">
      <c r="D125" s="40"/>
      <c r="E125" s="41"/>
      <c r="F125" s="41"/>
    </row>
    <row r="126" spans="4:6" x14ac:dyDescent="0.5">
      <c r="D126" s="40"/>
      <c r="E126" s="41"/>
      <c r="F126" s="41"/>
    </row>
    <row r="127" spans="4:6" x14ac:dyDescent="0.5">
      <c r="D127" s="40"/>
      <c r="E127" s="41"/>
      <c r="F127" s="41"/>
    </row>
    <row r="128" spans="4:6" x14ac:dyDescent="0.5">
      <c r="D128" s="40"/>
      <c r="E128" s="41"/>
      <c r="F128" s="41"/>
    </row>
    <row r="129" spans="4:6" x14ac:dyDescent="0.5">
      <c r="D129" s="40"/>
      <c r="E129" s="41"/>
      <c r="F129" s="41"/>
    </row>
    <row r="130" spans="4:6" x14ac:dyDescent="0.5">
      <c r="D130" s="40"/>
      <c r="E130" s="41"/>
      <c r="F130" s="41"/>
    </row>
    <row r="131" spans="4:6" x14ac:dyDescent="0.5">
      <c r="D131" s="40"/>
      <c r="E131" s="41"/>
      <c r="F131" s="41"/>
    </row>
    <row r="132" spans="4:6" x14ac:dyDescent="0.5">
      <c r="D132" s="40"/>
      <c r="E132" s="41"/>
      <c r="F132" s="41"/>
    </row>
    <row r="133" spans="4:6" x14ac:dyDescent="0.5">
      <c r="D133" s="40"/>
      <c r="E133" s="41"/>
      <c r="F133" s="41"/>
    </row>
    <row r="134" spans="4:6" x14ac:dyDescent="0.5">
      <c r="D134" s="40"/>
      <c r="E134" s="41"/>
      <c r="F134" s="41"/>
    </row>
    <row r="135" spans="4:6" x14ac:dyDescent="0.5">
      <c r="D135" s="40"/>
      <c r="E135" s="41"/>
      <c r="F135" s="41"/>
    </row>
    <row r="136" spans="4:6" x14ac:dyDescent="0.5">
      <c r="D136" s="40"/>
      <c r="E136" s="41"/>
      <c r="F136" s="41"/>
    </row>
    <row r="137" spans="4:6" x14ac:dyDescent="0.5">
      <c r="D137" s="40"/>
      <c r="E137" s="41"/>
      <c r="F137" s="41"/>
    </row>
    <row r="138" spans="4:6" x14ac:dyDescent="0.5">
      <c r="D138" s="40"/>
      <c r="E138" s="41"/>
      <c r="F138" s="41"/>
    </row>
    <row r="139" spans="4:6" x14ac:dyDescent="0.5">
      <c r="D139" s="40"/>
      <c r="E139" s="41"/>
      <c r="F139" s="41"/>
    </row>
    <row r="140" spans="4:6" x14ac:dyDescent="0.5">
      <c r="D140" s="40"/>
      <c r="E140" s="41"/>
      <c r="F140" s="41"/>
    </row>
    <row r="141" spans="4:6" x14ac:dyDescent="0.5">
      <c r="D141" s="40"/>
      <c r="E141" s="41"/>
      <c r="F141" s="41"/>
    </row>
    <row r="142" spans="4:6" x14ac:dyDescent="0.5">
      <c r="D142" s="40"/>
      <c r="E142" s="41"/>
      <c r="F142" s="41"/>
    </row>
    <row r="143" spans="4:6" x14ac:dyDescent="0.5">
      <c r="D143" s="40"/>
      <c r="E143" s="41"/>
      <c r="F143" s="41"/>
    </row>
    <row r="144" spans="4:6" x14ac:dyDescent="0.5">
      <c r="D144" s="40"/>
      <c r="E144" s="41"/>
      <c r="F144" s="41"/>
    </row>
    <row r="145" spans="4:6" x14ac:dyDescent="0.5">
      <c r="D145" s="40"/>
      <c r="E145" s="41"/>
      <c r="F145" s="41"/>
    </row>
    <row r="146" spans="4:6" x14ac:dyDescent="0.5">
      <c r="D146" s="40"/>
      <c r="E146" s="41"/>
      <c r="F146" s="41"/>
    </row>
    <row r="147" spans="4:6" x14ac:dyDescent="0.5">
      <c r="D147" s="40"/>
      <c r="E147" s="41"/>
      <c r="F147" s="41"/>
    </row>
    <row r="148" spans="4:6" x14ac:dyDescent="0.5">
      <c r="D148" s="40"/>
      <c r="E148" s="41"/>
      <c r="F148" s="41"/>
    </row>
    <row r="149" spans="4:6" x14ac:dyDescent="0.5">
      <c r="D149" s="40"/>
      <c r="E149" s="41"/>
      <c r="F149" s="41"/>
    </row>
    <row r="150" spans="4:6" x14ac:dyDescent="0.5">
      <c r="D150" s="40"/>
      <c r="E150" s="41"/>
      <c r="F150" s="41"/>
    </row>
    <row r="151" spans="4:6" x14ac:dyDescent="0.5">
      <c r="D151" s="40"/>
      <c r="E151" s="41"/>
      <c r="F151" s="41"/>
    </row>
    <row r="152" spans="4:6" x14ac:dyDescent="0.5">
      <c r="D152" s="40"/>
      <c r="E152" s="41"/>
      <c r="F152" s="41"/>
    </row>
    <row r="153" spans="4:6" x14ac:dyDescent="0.5">
      <c r="D153" s="40"/>
      <c r="E153" s="41"/>
      <c r="F153" s="41"/>
    </row>
    <row r="154" spans="4:6" x14ac:dyDescent="0.5">
      <c r="D154" s="40"/>
      <c r="E154" s="41"/>
      <c r="F154" s="41"/>
    </row>
    <row r="155" spans="4:6" x14ac:dyDescent="0.5">
      <c r="D155" s="40"/>
      <c r="E155" s="41"/>
      <c r="F155" s="41"/>
    </row>
    <row r="156" spans="4:6" x14ac:dyDescent="0.5">
      <c r="D156" s="40"/>
      <c r="E156" s="41"/>
      <c r="F156" s="41"/>
    </row>
    <row r="157" spans="4:6" x14ac:dyDescent="0.5">
      <c r="D157" s="40"/>
      <c r="E157" s="41"/>
      <c r="F157" s="41"/>
    </row>
    <row r="158" spans="4:6" x14ac:dyDescent="0.5">
      <c r="D158" s="40"/>
      <c r="E158" s="41"/>
      <c r="F158" s="41"/>
    </row>
    <row r="159" spans="4:6" x14ac:dyDescent="0.5">
      <c r="D159" s="40"/>
      <c r="E159" s="41"/>
      <c r="F159" s="41"/>
    </row>
    <row r="160" spans="4:6" x14ac:dyDescent="0.5">
      <c r="D160" s="40"/>
      <c r="E160" s="41"/>
      <c r="F160" s="41"/>
    </row>
    <row r="161" spans="4:6" x14ac:dyDescent="0.5">
      <c r="D161" s="40"/>
      <c r="E161" s="41"/>
      <c r="F161" s="41"/>
    </row>
    <row r="162" spans="4:6" x14ac:dyDescent="0.5">
      <c r="D162" s="40"/>
      <c r="E162" s="41"/>
      <c r="F162" s="41"/>
    </row>
    <row r="163" spans="4:6" x14ac:dyDescent="0.5">
      <c r="D163" s="40"/>
      <c r="E163" s="41"/>
      <c r="F163" s="41"/>
    </row>
    <row r="164" spans="4:6" x14ac:dyDescent="0.5">
      <c r="D164" s="40"/>
      <c r="E164" s="41"/>
      <c r="F164" s="41"/>
    </row>
    <row r="165" spans="4:6" x14ac:dyDescent="0.5">
      <c r="D165" s="40"/>
      <c r="E165" s="41"/>
      <c r="F165" s="41"/>
    </row>
    <row r="166" spans="4:6" x14ac:dyDescent="0.5">
      <c r="D166" s="40"/>
      <c r="E166" s="41"/>
      <c r="F166" s="41"/>
    </row>
    <row r="167" spans="4:6" x14ac:dyDescent="0.5">
      <c r="D167" s="40"/>
      <c r="E167" s="41"/>
      <c r="F167" s="41"/>
    </row>
    <row r="168" spans="4:6" x14ac:dyDescent="0.5">
      <c r="D168" s="40"/>
      <c r="E168" s="41"/>
      <c r="F168" s="41"/>
    </row>
    <row r="169" spans="4:6" x14ac:dyDescent="0.5">
      <c r="D169" s="40"/>
      <c r="E169" s="41"/>
      <c r="F169" s="41"/>
    </row>
    <row r="170" spans="4:6" x14ac:dyDescent="0.5">
      <c r="D170" s="40"/>
      <c r="E170" s="41"/>
      <c r="F170" s="41"/>
    </row>
    <row r="171" spans="4:6" x14ac:dyDescent="0.5">
      <c r="D171" s="40"/>
      <c r="E171" s="41"/>
      <c r="F171" s="41"/>
    </row>
    <row r="172" spans="4:6" x14ac:dyDescent="0.5">
      <c r="D172" s="40"/>
      <c r="E172" s="41"/>
      <c r="F172" s="41"/>
    </row>
    <row r="173" spans="4:6" x14ac:dyDescent="0.5">
      <c r="D173" s="40"/>
      <c r="E173" s="41"/>
      <c r="F173" s="41"/>
    </row>
    <row r="174" spans="4:6" x14ac:dyDescent="0.5">
      <c r="D174" s="40"/>
      <c r="E174" s="41"/>
      <c r="F174" s="41"/>
    </row>
    <row r="175" spans="4:6" x14ac:dyDescent="0.5">
      <c r="D175" s="40"/>
      <c r="E175" s="41"/>
      <c r="F175" s="41"/>
    </row>
    <row r="176" spans="4:6" x14ac:dyDescent="0.5">
      <c r="D176" s="40"/>
      <c r="E176" s="41"/>
      <c r="F176" s="41"/>
    </row>
    <row r="177" spans="4:6" x14ac:dyDescent="0.5">
      <c r="D177" s="40"/>
      <c r="E177" s="41"/>
      <c r="F177" s="41"/>
    </row>
    <row r="178" spans="4:6" x14ac:dyDescent="0.5">
      <c r="D178" s="40"/>
      <c r="E178" s="41"/>
      <c r="F178" s="41"/>
    </row>
    <row r="179" spans="4:6" x14ac:dyDescent="0.5">
      <c r="D179" s="40"/>
      <c r="E179" s="41"/>
      <c r="F179" s="41"/>
    </row>
    <row r="180" spans="4:6" x14ac:dyDescent="0.5">
      <c r="D180" s="40"/>
      <c r="E180" s="41"/>
      <c r="F180" s="41"/>
    </row>
    <row r="181" spans="4:6" x14ac:dyDescent="0.5">
      <c r="D181" s="40"/>
      <c r="E181" s="41"/>
      <c r="F181" s="41"/>
    </row>
    <row r="182" spans="4:6" x14ac:dyDescent="0.5">
      <c r="D182" s="40"/>
      <c r="E182" s="41"/>
      <c r="F182" s="41"/>
    </row>
    <row r="183" spans="4:6" x14ac:dyDescent="0.5">
      <c r="D183" s="40"/>
      <c r="E183" s="41"/>
      <c r="F183" s="41"/>
    </row>
    <row r="184" spans="4:6" x14ac:dyDescent="0.5">
      <c r="D184" s="40"/>
      <c r="E184" s="41"/>
      <c r="F184" s="41"/>
    </row>
    <row r="185" spans="4:6" x14ac:dyDescent="0.5">
      <c r="D185" s="40"/>
      <c r="E185" s="41"/>
      <c r="F185" s="41"/>
    </row>
    <row r="186" spans="4:6" x14ac:dyDescent="0.5">
      <c r="D186" s="40"/>
      <c r="E186" s="41"/>
      <c r="F186" s="41"/>
    </row>
    <row r="187" spans="4:6" x14ac:dyDescent="0.5">
      <c r="D187" s="40"/>
      <c r="E187" s="41"/>
      <c r="F187" s="41"/>
    </row>
    <row r="188" spans="4:6" x14ac:dyDescent="0.5">
      <c r="D188" s="40"/>
      <c r="E188" s="41"/>
      <c r="F188" s="41"/>
    </row>
    <row r="189" spans="4:6" x14ac:dyDescent="0.5">
      <c r="D189" s="40"/>
      <c r="E189" s="41"/>
      <c r="F189" s="41"/>
    </row>
    <row r="190" spans="4:6" x14ac:dyDescent="0.5">
      <c r="D190" s="40"/>
      <c r="E190" s="41"/>
      <c r="F190" s="41"/>
    </row>
    <row r="191" spans="4:6" x14ac:dyDescent="0.5">
      <c r="D191" s="40"/>
      <c r="E191" s="41"/>
      <c r="F191" s="41"/>
    </row>
    <row r="192" spans="4:6" x14ac:dyDescent="0.5">
      <c r="D192" s="40"/>
      <c r="E192" s="41"/>
      <c r="F192" s="41"/>
    </row>
    <row r="193" spans="4:6" x14ac:dyDescent="0.5">
      <c r="D193" s="40"/>
      <c r="E193" s="41"/>
      <c r="F193" s="41"/>
    </row>
    <row r="194" spans="4:6" x14ac:dyDescent="0.5">
      <c r="D194" s="40"/>
      <c r="E194" s="41"/>
      <c r="F194" s="41"/>
    </row>
    <row r="195" spans="4:6" x14ac:dyDescent="0.5">
      <c r="D195" s="40"/>
      <c r="E195" s="41"/>
      <c r="F195" s="41"/>
    </row>
    <row r="196" spans="4:6" x14ac:dyDescent="0.5">
      <c r="D196" s="40"/>
      <c r="E196" s="41"/>
      <c r="F196" s="41"/>
    </row>
    <row r="197" spans="4:6" x14ac:dyDescent="0.5">
      <c r="D197" s="40"/>
      <c r="E197" s="41"/>
      <c r="F197" s="41"/>
    </row>
    <row r="198" spans="4:6" x14ac:dyDescent="0.5">
      <c r="D198" s="40"/>
      <c r="E198" s="41"/>
      <c r="F198" s="41"/>
    </row>
    <row r="199" spans="4:6" x14ac:dyDescent="0.5">
      <c r="D199" s="40"/>
      <c r="E199" s="41"/>
      <c r="F199" s="41"/>
    </row>
    <row r="200" spans="4:6" x14ac:dyDescent="0.5">
      <c r="D200" s="40"/>
      <c r="E200" s="41"/>
      <c r="F200" s="41"/>
    </row>
    <row r="201" spans="4:6" x14ac:dyDescent="0.5">
      <c r="D201" s="40"/>
      <c r="E201" s="41"/>
      <c r="F201" s="41"/>
    </row>
    <row r="202" spans="4:6" x14ac:dyDescent="0.5">
      <c r="D202" s="40"/>
      <c r="E202" s="41"/>
      <c r="F202" s="41"/>
    </row>
    <row r="203" spans="4:6" x14ac:dyDescent="0.5">
      <c r="D203" s="40"/>
      <c r="E203" s="41"/>
      <c r="F203" s="41"/>
    </row>
    <row r="204" spans="4:6" x14ac:dyDescent="0.5">
      <c r="D204" s="40"/>
      <c r="E204" s="41"/>
      <c r="F204" s="41"/>
    </row>
    <row r="205" spans="4:6" x14ac:dyDescent="0.5">
      <c r="D205" s="40"/>
      <c r="E205" s="41"/>
      <c r="F205" s="41"/>
    </row>
    <row r="206" spans="4:6" x14ac:dyDescent="0.5">
      <c r="D206" s="40"/>
      <c r="E206" s="41"/>
      <c r="F206" s="41"/>
    </row>
    <row r="207" spans="4:6" x14ac:dyDescent="0.5">
      <c r="D207" s="40"/>
      <c r="E207" s="41"/>
      <c r="F207" s="41"/>
    </row>
    <row r="208" spans="4:6" x14ac:dyDescent="0.5">
      <c r="D208" s="40"/>
      <c r="E208" s="41"/>
      <c r="F208" s="41"/>
    </row>
    <row r="209" spans="4:6" x14ac:dyDescent="0.5">
      <c r="D209" s="40"/>
      <c r="E209" s="41"/>
      <c r="F209" s="41"/>
    </row>
    <row r="210" spans="4:6" x14ac:dyDescent="0.5">
      <c r="D210" s="40"/>
      <c r="E210" s="41"/>
      <c r="F210" s="41"/>
    </row>
    <row r="211" spans="4:6" x14ac:dyDescent="0.5">
      <c r="D211" s="40"/>
      <c r="E211" s="41"/>
      <c r="F211" s="41"/>
    </row>
    <row r="212" spans="4:6" x14ac:dyDescent="0.5">
      <c r="D212" s="40"/>
      <c r="E212" s="41"/>
      <c r="F212" s="41"/>
    </row>
    <row r="213" spans="4:6" x14ac:dyDescent="0.5">
      <c r="D213" s="40"/>
      <c r="E213" s="41"/>
      <c r="F213" s="41"/>
    </row>
    <row r="214" spans="4:6" x14ac:dyDescent="0.5">
      <c r="D214" s="40"/>
      <c r="E214" s="41"/>
      <c r="F214" s="41"/>
    </row>
    <row r="215" spans="4:6" x14ac:dyDescent="0.5">
      <c r="D215" s="40"/>
      <c r="E215" s="41"/>
      <c r="F215" s="41"/>
    </row>
    <row r="216" spans="4:6" x14ac:dyDescent="0.5">
      <c r="D216" s="40"/>
      <c r="E216" s="41"/>
      <c r="F216" s="41"/>
    </row>
    <row r="217" spans="4:6" x14ac:dyDescent="0.5">
      <c r="D217" s="40"/>
      <c r="E217" s="41"/>
      <c r="F217" s="41"/>
    </row>
    <row r="218" spans="4:6" x14ac:dyDescent="0.5">
      <c r="D218" s="40"/>
      <c r="E218" s="41"/>
      <c r="F218" s="41"/>
    </row>
    <row r="219" spans="4:6" x14ac:dyDescent="0.5">
      <c r="D219" s="40"/>
      <c r="E219" s="41"/>
      <c r="F219" s="41"/>
    </row>
    <row r="220" spans="4:6" x14ac:dyDescent="0.5">
      <c r="D220" s="40"/>
      <c r="E220" s="41"/>
      <c r="F220" s="41"/>
    </row>
    <row r="221" spans="4:6" x14ac:dyDescent="0.5">
      <c r="D221" s="40"/>
      <c r="E221" s="41"/>
      <c r="F221" s="41"/>
    </row>
    <row r="222" spans="4:6" x14ac:dyDescent="0.5">
      <c r="D222" s="40"/>
      <c r="E222" s="41"/>
      <c r="F222" s="41"/>
    </row>
    <row r="223" spans="4:6" x14ac:dyDescent="0.5">
      <c r="D223" s="40"/>
      <c r="E223" s="41"/>
      <c r="F223" s="41"/>
    </row>
    <row r="224" spans="4:6" x14ac:dyDescent="0.5">
      <c r="D224" s="40"/>
      <c r="E224" s="41"/>
      <c r="F224" s="41"/>
    </row>
    <row r="225" spans="4:6" x14ac:dyDescent="0.5">
      <c r="D225" s="40"/>
      <c r="E225" s="41"/>
      <c r="F225" s="41"/>
    </row>
    <row r="226" spans="4:6" x14ac:dyDescent="0.5">
      <c r="D226" s="40"/>
      <c r="E226" s="41"/>
      <c r="F226" s="41"/>
    </row>
    <row r="227" spans="4:6" x14ac:dyDescent="0.5">
      <c r="D227" s="40"/>
      <c r="E227" s="41"/>
      <c r="F227" s="41"/>
    </row>
    <row r="228" spans="4:6" x14ac:dyDescent="0.5">
      <c r="D228" s="40"/>
      <c r="E228" s="41"/>
      <c r="F228" s="41"/>
    </row>
    <row r="229" spans="4:6" x14ac:dyDescent="0.5">
      <c r="D229" s="40"/>
      <c r="E229" s="41"/>
      <c r="F229" s="41"/>
    </row>
    <row r="230" spans="4:6" x14ac:dyDescent="0.5">
      <c r="D230" s="40"/>
      <c r="E230" s="41"/>
      <c r="F230" s="41"/>
    </row>
    <row r="231" spans="4:6" x14ac:dyDescent="0.5">
      <c r="D231" s="40"/>
      <c r="E231" s="41"/>
      <c r="F231" s="41"/>
    </row>
    <row r="232" spans="4:6" x14ac:dyDescent="0.5">
      <c r="D232" s="40"/>
      <c r="E232" s="41"/>
      <c r="F232" s="41"/>
    </row>
    <row r="233" spans="4:6" x14ac:dyDescent="0.5">
      <c r="D233" s="40"/>
      <c r="E233" s="41"/>
      <c r="F233" s="41"/>
    </row>
    <row r="234" spans="4:6" x14ac:dyDescent="0.5">
      <c r="D234" s="40"/>
      <c r="E234" s="41"/>
      <c r="F234" s="41"/>
    </row>
    <row r="235" spans="4:6" x14ac:dyDescent="0.5">
      <c r="D235" s="40"/>
      <c r="E235" s="41"/>
      <c r="F235" s="41"/>
    </row>
    <row r="236" spans="4:6" x14ac:dyDescent="0.5">
      <c r="D236" s="40"/>
      <c r="E236" s="41"/>
      <c r="F236" s="41"/>
    </row>
    <row r="237" spans="4:6" x14ac:dyDescent="0.5">
      <c r="D237" s="40"/>
      <c r="E237" s="41"/>
      <c r="F237" s="41"/>
    </row>
    <row r="238" spans="4:6" x14ac:dyDescent="0.5">
      <c r="D238" s="40"/>
      <c r="E238" s="41"/>
      <c r="F238" s="41"/>
    </row>
    <row r="239" spans="4:6" x14ac:dyDescent="0.5">
      <c r="D239" s="40"/>
      <c r="E239" s="41"/>
      <c r="F239" s="41"/>
    </row>
    <row r="240" spans="4:6" x14ac:dyDescent="0.5">
      <c r="D240" s="40"/>
      <c r="E240" s="41"/>
      <c r="F240" s="41"/>
    </row>
    <row r="241" spans="5:6" x14ac:dyDescent="0.5">
      <c r="E241" s="41"/>
      <c r="F241" s="41"/>
    </row>
    <row r="242" spans="5:6" x14ac:dyDescent="0.5">
      <c r="E242" s="41"/>
      <c r="F242" s="41"/>
    </row>
  </sheetData>
  <sheetProtection algorithmName="SHA-512" hashValue="p39aXWs6sO2E1j+/ZYzrs36i5o7btd0pF08/qxNveucZjXPshSY/l34NJZbq7QNZdkwxn+BrFZ5koRU92RnTJg==" saltValue="mHIgxrkGKvu8ogPRiXth8A==" spinCount="100000" sheet="1" insertRows="0"/>
  <mergeCells count="10">
    <mergeCell ref="B2:J2"/>
    <mergeCell ref="B4:J4"/>
    <mergeCell ref="B57:J57"/>
    <mergeCell ref="G5:H5"/>
    <mergeCell ref="I5:J5"/>
    <mergeCell ref="B5:B6"/>
    <mergeCell ref="D5:D6"/>
    <mergeCell ref="C5:C6"/>
    <mergeCell ref="B3:I3"/>
    <mergeCell ref="E5:F5"/>
  </mergeCells>
  <dataValidations count="4">
    <dataValidation type="textLength" allowBlank="1" showInputMessage="1" showErrorMessage="1" sqref="C7:C56 H7:H56 J7:J56" xr:uid="{CAA2C9BE-CF3A-41CD-8F64-BE1FA2497EA5}">
      <formula1>0</formula1>
      <formula2>200</formula2>
    </dataValidation>
    <dataValidation type="decimal" allowBlank="1" showInputMessage="1" showErrorMessage="1" sqref="D7:D56" xr:uid="{849DA558-1361-419F-A7D2-950113F8A128}">
      <formula1>200000</formula1>
      <formula2>1000000000</formula2>
    </dataValidation>
    <dataValidation type="date" allowBlank="1" showInputMessage="1" showErrorMessage="1" sqref="F7:F56" xr:uid="{E4E6D28D-476F-40E8-84E4-3BAACD5703B5}">
      <formula1>43313</formula1>
      <formula2>47848</formula2>
    </dataValidation>
    <dataValidation type="date" allowBlank="1" showInputMessage="1" showErrorMessage="1" sqref="E7:E56" xr:uid="{36B6CB27-3997-4B0A-AEA0-7EA3F3E5C404}">
      <formula1>36526</formula1>
      <formula2>45382</formula2>
    </dataValidation>
  </dataValidations>
  <pageMargins left="0.23622047244094491" right="0.23622047244094491" top="0.74803149606299213" bottom="0.74803149606299213" header="0.31496062992125984" footer="0.31496062992125984"/>
  <pageSetup paperSize="9" scale="53" fitToHeight="0" orientation="landscape" r:id="rId1"/>
  <headerFooter>
    <oddHeader>&amp;F</oddHeader>
    <oddFooter>&amp;A</oddFooter>
  </headerFooter>
  <picture r:id="rId2"/>
  <extLst>
    <ext xmlns:x14="http://schemas.microsoft.com/office/spreadsheetml/2009/9/main" uri="{CCE6A557-97BC-4b89-ADB6-D9C93CAAB3DF}">
      <x14:dataValidations xmlns:xm="http://schemas.microsoft.com/office/excel/2006/main" count="1">
        <x14:dataValidation type="list" allowBlank="1" showInputMessage="1" showErrorMessage="1" xr:uid="{0D0080C2-172F-4DB2-9BEA-0AE4E8DDC49D}">
          <x14:formula1>
            <xm:f>'Listy rozwijane'!$D$2:$D$3</xm:f>
          </x14:formula1>
          <xm:sqref>I7:I56 G7:G56</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D68F12-B9C2-4602-9958-E49391CEC4F7}">
  <sheetPr>
    <tabColor rgb="FF92D050"/>
    <pageSetUpPr fitToPage="1"/>
  </sheetPr>
  <dimension ref="B1:G200"/>
  <sheetViews>
    <sheetView showGridLines="0" zoomScale="70" zoomScaleNormal="70" workbookViewId="0">
      <selection activeCell="B4" sqref="B4:G4"/>
    </sheetView>
  </sheetViews>
  <sheetFormatPr defaultColWidth="9" defaultRowHeight="15" x14ac:dyDescent="0.5"/>
  <cols>
    <col min="1" max="1" width="3.87890625" style="52" customWidth="1"/>
    <col min="2" max="2" width="4.52734375" style="52" customWidth="1"/>
    <col min="3" max="3" width="44.05859375" style="52" customWidth="1"/>
    <col min="4" max="4" width="20.3515625" style="52" customWidth="1"/>
    <col min="5" max="5" width="22.64453125" style="52" customWidth="1"/>
    <col min="6" max="6" width="47.87890625" style="52" customWidth="1"/>
    <col min="7" max="7" width="44" style="52" customWidth="1"/>
    <col min="8" max="16384" width="9" style="52"/>
  </cols>
  <sheetData>
    <row r="1" spans="2:7" ht="15.35" thickBot="1" x14ac:dyDescent="0.55000000000000004"/>
    <row r="2" spans="2:7" ht="17.7" thickBot="1" x14ac:dyDescent="0.55000000000000004">
      <c r="B2" s="257" t="s">
        <v>394</v>
      </c>
      <c r="C2" s="258"/>
      <c r="D2" s="258"/>
      <c r="E2" s="258"/>
      <c r="F2" s="258"/>
      <c r="G2" s="259"/>
    </row>
    <row r="3" spans="2:7" ht="28.75" customHeight="1" thickBot="1" x14ac:dyDescent="0.55000000000000004">
      <c r="B3" s="260" t="s">
        <v>26</v>
      </c>
      <c r="C3" s="261"/>
      <c r="D3" s="261"/>
      <c r="E3" s="261"/>
      <c r="F3" s="261"/>
      <c r="G3" s="96" t="s">
        <v>423</v>
      </c>
    </row>
    <row r="4" spans="2:7" ht="337.7" customHeight="1" thickBot="1" x14ac:dyDescent="0.55000000000000004">
      <c r="B4" s="262" t="s">
        <v>424</v>
      </c>
      <c r="C4" s="263"/>
      <c r="D4" s="263"/>
      <c r="E4" s="263"/>
      <c r="F4" s="263"/>
      <c r="G4" s="264"/>
    </row>
    <row r="5" spans="2:7" ht="21.75" customHeight="1" thickBot="1" x14ac:dyDescent="0.55000000000000004">
      <c r="B5" s="260" t="s">
        <v>333</v>
      </c>
      <c r="C5" s="261"/>
      <c r="D5" s="261"/>
      <c r="E5" s="261"/>
      <c r="F5" s="261"/>
      <c r="G5" s="97">
        <f>SUM(D7:D200)</f>
        <v>0</v>
      </c>
    </row>
    <row r="6" spans="2:7" ht="172" customHeight="1" x14ac:dyDescent="0.5">
      <c r="B6" s="98" t="s">
        <v>0</v>
      </c>
      <c r="C6" s="77" t="s">
        <v>334</v>
      </c>
      <c r="D6" s="77" t="s">
        <v>335</v>
      </c>
      <c r="E6" s="77" t="s">
        <v>336</v>
      </c>
      <c r="F6" s="77" t="s">
        <v>337</v>
      </c>
      <c r="G6" s="99" t="s">
        <v>340</v>
      </c>
    </row>
    <row r="7" spans="2:7" ht="64.5" customHeight="1" x14ac:dyDescent="0.5">
      <c r="B7" s="53">
        <v>1</v>
      </c>
      <c r="C7" s="54"/>
      <c r="D7" s="55"/>
      <c r="E7" s="5"/>
      <c r="F7" s="5"/>
      <c r="G7" s="56"/>
    </row>
    <row r="8" spans="2:7" ht="64.5" customHeight="1" x14ac:dyDescent="0.5">
      <c r="B8" s="53">
        <v>2</v>
      </c>
      <c r="C8" s="54"/>
      <c r="D8" s="55"/>
      <c r="E8" s="5"/>
      <c r="F8" s="5"/>
      <c r="G8" s="56"/>
    </row>
    <row r="9" spans="2:7" ht="64.5" customHeight="1" x14ac:dyDescent="0.5">
      <c r="B9" s="53">
        <v>3</v>
      </c>
      <c r="C9" s="54"/>
      <c r="D9" s="55"/>
      <c r="E9" s="5"/>
      <c r="F9" s="5"/>
      <c r="G9" s="56"/>
    </row>
    <row r="10" spans="2:7" ht="64.5" customHeight="1" x14ac:dyDescent="0.5">
      <c r="B10" s="53">
        <v>4</v>
      </c>
      <c r="C10" s="54"/>
      <c r="D10" s="55"/>
      <c r="E10" s="5"/>
      <c r="F10" s="5"/>
      <c r="G10" s="56"/>
    </row>
    <row r="11" spans="2:7" ht="64.5" customHeight="1" x14ac:dyDescent="0.5">
      <c r="B11" s="53">
        <v>5</v>
      </c>
      <c r="C11" s="54"/>
      <c r="D11" s="55"/>
      <c r="E11" s="5"/>
      <c r="F11" s="5"/>
      <c r="G11" s="56"/>
    </row>
    <row r="12" spans="2:7" ht="64.5" customHeight="1" x14ac:dyDescent="0.5">
      <c r="B12" s="53">
        <v>6</v>
      </c>
      <c r="C12" s="54"/>
      <c r="D12" s="55"/>
      <c r="E12" s="5"/>
      <c r="F12" s="5"/>
      <c r="G12" s="56"/>
    </row>
    <row r="13" spans="2:7" ht="64.5" customHeight="1" x14ac:dyDescent="0.5">
      <c r="B13" s="53">
        <v>7</v>
      </c>
      <c r="C13" s="54"/>
      <c r="D13" s="55"/>
      <c r="E13" s="5"/>
      <c r="F13" s="5"/>
      <c r="G13" s="56"/>
    </row>
    <row r="14" spans="2:7" ht="64.5" customHeight="1" x14ac:dyDescent="0.5">
      <c r="B14" s="53">
        <v>8</v>
      </c>
      <c r="C14" s="54"/>
      <c r="D14" s="55"/>
      <c r="E14" s="5"/>
      <c r="F14" s="5"/>
      <c r="G14" s="56"/>
    </row>
    <row r="15" spans="2:7" ht="64.5" customHeight="1" x14ac:dyDescent="0.5">
      <c r="B15" s="53">
        <v>9</v>
      </c>
      <c r="C15" s="54"/>
      <c r="D15" s="55"/>
      <c r="E15" s="5"/>
      <c r="F15" s="5"/>
      <c r="G15" s="56"/>
    </row>
    <row r="16" spans="2:7" ht="64.5" customHeight="1" x14ac:dyDescent="0.5">
      <c r="B16" s="53">
        <v>10</v>
      </c>
      <c r="C16" s="54"/>
      <c r="D16" s="55"/>
      <c r="E16" s="5"/>
      <c r="F16" s="5"/>
      <c r="G16" s="56"/>
    </row>
    <row r="17" spans="2:7" ht="64.5" customHeight="1" x14ac:dyDescent="0.5">
      <c r="B17" s="53">
        <v>11</v>
      </c>
      <c r="C17" s="54"/>
      <c r="D17" s="55"/>
      <c r="E17" s="5"/>
      <c r="F17" s="5"/>
      <c r="G17" s="56"/>
    </row>
    <row r="18" spans="2:7" ht="64.5" customHeight="1" x14ac:dyDescent="0.5">
      <c r="B18" s="53">
        <v>12</v>
      </c>
      <c r="C18" s="54"/>
      <c r="D18" s="55"/>
      <c r="E18" s="5"/>
      <c r="F18" s="5"/>
      <c r="G18" s="56"/>
    </row>
    <row r="19" spans="2:7" ht="64.5" customHeight="1" x14ac:dyDescent="0.5">
      <c r="B19" s="53">
        <v>13</v>
      </c>
      <c r="C19" s="54"/>
      <c r="D19" s="55"/>
      <c r="E19" s="5"/>
      <c r="F19" s="5"/>
      <c r="G19" s="56"/>
    </row>
    <row r="20" spans="2:7" ht="64.5" customHeight="1" x14ac:dyDescent="0.5">
      <c r="B20" s="53">
        <v>14</v>
      </c>
      <c r="C20" s="54"/>
      <c r="D20" s="55"/>
      <c r="E20" s="5"/>
      <c r="F20" s="5"/>
      <c r="G20" s="56"/>
    </row>
    <row r="21" spans="2:7" ht="64.5" customHeight="1" x14ac:dyDescent="0.5">
      <c r="B21" s="53">
        <v>15</v>
      </c>
      <c r="C21" s="54"/>
      <c r="D21" s="55"/>
      <c r="E21" s="5"/>
      <c r="F21" s="5"/>
      <c r="G21" s="56"/>
    </row>
    <row r="22" spans="2:7" ht="64.5" customHeight="1" x14ac:dyDescent="0.5">
      <c r="B22" s="53">
        <v>16</v>
      </c>
      <c r="C22" s="54"/>
      <c r="D22" s="55"/>
      <c r="E22" s="5"/>
      <c r="F22" s="5"/>
      <c r="G22" s="56"/>
    </row>
    <row r="23" spans="2:7" ht="64.5" customHeight="1" x14ac:dyDescent="0.5">
      <c r="B23" s="53">
        <v>17</v>
      </c>
      <c r="C23" s="54"/>
      <c r="D23" s="55"/>
      <c r="E23" s="5"/>
      <c r="F23" s="5"/>
      <c r="G23" s="56"/>
    </row>
    <row r="24" spans="2:7" ht="64.5" customHeight="1" x14ac:dyDescent="0.5">
      <c r="B24" s="53">
        <v>18</v>
      </c>
      <c r="C24" s="54"/>
      <c r="D24" s="55"/>
      <c r="E24" s="5"/>
      <c r="F24" s="5"/>
      <c r="G24" s="56"/>
    </row>
    <row r="25" spans="2:7" ht="64.5" customHeight="1" x14ac:dyDescent="0.5">
      <c r="B25" s="53">
        <v>19</v>
      </c>
      <c r="C25" s="54"/>
      <c r="D25" s="55"/>
      <c r="E25" s="5"/>
      <c r="F25" s="5"/>
      <c r="G25" s="56"/>
    </row>
    <row r="26" spans="2:7" ht="64.5" customHeight="1" x14ac:dyDescent="0.5">
      <c r="B26" s="53">
        <v>20</v>
      </c>
      <c r="C26" s="54"/>
      <c r="D26" s="55"/>
      <c r="E26" s="5"/>
      <c r="F26" s="5"/>
      <c r="G26" s="56"/>
    </row>
    <row r="27" spans="2:7" ht="64.5" customHeight="1" x14ac:dyDescent="0.5">
      <c r="B27" s="53">
        <v>21</v>
      </c>
      <c r="C27" s="54"/>
      <c r="D27" s="55"/>
      <c r="E27" s="5"/>
      <c r="F27" s="5"/>
      <c r="G27" s="56"/>
    </row>
    <row r="28" spans="2:7" ht="64.5" customHeight="1" x14ac:dyDescent="0.5">
      <c r="B28" s="53">
        <v>22</v>
      </c>
      <c r="C28" s="54"/>
      <c r="D28" s="55"/>
      <c r="E28" s="5"/>
      <c r="F28" s="5"/>
      <c r="G28" s="56"/>
    </row>
    <row r="29" spans="2:7" ht="64.5" customHeight="1" x14ac:dyDescent="0.5">
      <c r="B29" s="53">
        <v>23</v>
      </c>
      <c r="C29" s="54"/>
      <c r="D29" s="55"/>
      <c r="E29" s="5"/>
      <c r="F29" s="5"/>
      <c r="G29" s="56"/>
    </row>
    <row r="30" spans="2:7" ht="64.5" customHeight="1" x14ac:dyDescent="0.5">
      <c r="B30" s="53">
        <v>24</v>
      </c>
      <c r="C30" s="54"/>
      <c r="D30" s="55"/>
      <c r="E30" s="5"/>
      <c r="F30" s="5"/>
      <c r="G30" s="56"/>
    </row>
    <row r="31" spans="2:7" ht="64.5" customHeight="1" x14ac:dyDescent="0.5">
      <c r="B31" s="53">
        <v>25</v>
      </c>
      <c r="C31" s="54"/>
      <c r="D31" s="55"/>
      <c r="E31" s="5"/>
      <c r="F31" s="5"/>
      <c r="G31" s="56"/>
    </row>
    <row r="32" spans="2:7" ht="64.5" customHeight="1" x14ac:dyDescent="0.5">
      <c r="B32" s="53">
        <v>26</v>
      </c>
      <c r="C32" s="54"/>
      <c r="D32" s="55"/>
      <c r="E32" s="5"/>
      <c r="F32" s="5"/>
      <c r="G32" s="56"/>
    </row>
    <row r="33" spans="2:7" ht="64.5" customHeight="1" x14ac:dyDescent="0.5">
      <c r="B33" s="53">
        <v>27</v>
      </c>
      <c r="C33" s="54"/>
      <c r="D33" s="55"/>
      <c r="E33" s="5"/>
      <c r="F33" s="5"/>
      <c r="G33" s="56"/>
    </row>
    <row r="34" spans="2:7" ht="64.5" customHeight="1" x14ac:dyDescent="0.5">
      <c r="B34" s="53">
        <v>28</v>
      </c>
      <c r="C34" s="54"/>
      <c r="D34" s="55"/>
      <c r="E34" s="5"/>
      <c r="F34" s="5"/>
      <c r="G34" s="56"/>
    </row>
    <row r="35" spans="2:7" ht="64.5" customHeight="1" x14ac:dyDescent="0.5">
      <c r="B35" s="53">
        <v>29</v>
      </c>
      <c r="C35" s="54"/>
      <c r="D35" s="55"/>
      <c r="E35" s="5"/>
      <c r="F35" s="5"/>
      <c r="G35" s="56"/>
    </row>
    <row r="36" spans="2:7" ht="64.5" customHeight="1" x14ac:dyDescent="0.5">
      <c r="B36" s="53">
        <v>30</v>
      </c>
      <c r="C36" s="54"/>
      <c r="D36" s="55"/>
      <c r="E36" s="5"/>
      <c r="F36" s="5"/>
      <c r="G36" s="56"/>
    </row>
    <row r="37" spans="2:7" ht="64.5" customHeight="1" x14ac:dyDescent="0.5">
      <c r="B37" s="53">
        <v>31</v>
      </c>
      <c r="C37" s="54"/>
      <c r="D37" s="55"/>
      <c r="E37" s="5"/>
      <c r="F37" s="5"/>
      <c r="G37" s="56"/>
    </row>
    <row r="38" spans="2:7" ht="64.5" customHeight="1" x14ac:dyDescent="0.5">
      <c r="B38" s="53">
        <v>32</v>
      </c>
      <c r="C38" s="54"/>
      <c r="D38" s="55"/>
      <c r="E38" s="5"/>
      <c r="F38" s="5"/>
      <c r="G38" s="56"/>
    </row>
    <row r="39" spans="2:7" ht="64.5" customHeight="1" x14ac:dyDescent="0.5">
      <c r="B39" s="53">
        <v>33</v>
      </c>
      <c r="C39" s="54"/>
      <c r="D39" s="55"/>
      <c r="E39" s="5"/>
      <c r="F39" s="5"/>
      <c r="G39" s="56"/>
    </row>
    <row r="40" spans="2:7" ht="64.5" customHeight="1" x14ac:dyDescent="0.5">
      <c r="B40" s="53">
        <v>34</v>
      </c>
      <c r="C40" s="54"/>
      <c r="D40" s="55"/>
      <c r="E40" s="5"/>
      <c r="F40" s="5"/>
      <c r="G40" s="56"/>
    </row>
    <row r="41" spans="2:7" ht="64.5" customHeight="1" x14ac:dyDescent="0.5">
      <c r="B41" s="53">
        <v>35</v>
      </c>
      <c r="C41" s="54"/>
      <c r="D41" s="55"/>
      <c r="E41" s="5"/>
      <c r="F41" s="5"/>
      <c r="G41" s="56"/>
    </row>
    <row r="42" spans="2:7" ht="64.5" customHeight="1" x14ac:dyDescent="0.5">
      <c r="B42" s="53">
        <v>36</v>
      </c>
      <c r="C42" s="54"/>
      <c r="D42" s="55"/>
      <c r="E42" s="5"/>
      <c r="F42" s="5"/>
      <c r="G42" s="56"/>
    </row>
    <row r="43" spans="2:7" ht="64.5" customHeight="1" x14ac:dyDescent="0.5">
      <c r="B43" s="53">
        <v>37</v>
      </c>
      <c r="C43" s="54"/>
      <c r="D43" s="55"/>
      <c r="E43" s="5"/>
      <c r="F43" s="5"/>
      <c r="G43" s="56"/>
    </row>
    <row r="44" spans="2:7" ht="64.5" customHeight="1" x14ac:dyDescent="0.5">
      <c r="B44" s="53">
        <v>38</v>
      </c>
      <c r="C44" s="54"/>
      <c r="D44" s="55"/>
      <c r="E44" s="5"/>
      <c r="F44" s="5"/>
      <c r="G44" s="56"/>
    </row>
    <row r="45" spans="2:7" ht="64.5" customHeight="1" x14ac:dyDescent="0.5">
      <c r="B45" s="53">
        <v>39</v>
      </c>
      <c r="C45" s="54"/>
      <c r="D45" s="55"/>
      <c r="E45" s="5"/>
      <c r="F45" s="5"/>
      <c r="G45" s="56"/>
    </row>
    <row r="46" spans="2:7" ht="64.5" customHeight="1" x14ac:dyDescent="0.5">
      <c r="B46" s="53">
        <v>40</v>
      </c>
      <c r="C46" s="54"/>
      <c r="D46" s="55"/>
      <c r="E46" s="5"/>
      <c r="F46" s="5"/>
      <c r="G46" s="56"/>
    </row>
    <row r="47" spans="2:7" ht="64.5" customHeight="1" x14ac:dyDescent="0.5">
      <c r="B47" s="53">
        <v>41</v>
      </c>
      <c r="C47" s="54"/>
      <c r="D47" s="55"/>
      <c r="E47" s="5"/>
      <c r="F47" s="5"/>
      <c r="G47" s="56"/>
    </row>
    <row r="48" spans="2:7" ht="64.5" customHeight="1" x14ac:dyDescent="0.5">
      <c r="B48" s="53">
        <v>42</v>
      </c>
      <c r="C48" s="54"/>
      <c r="D48" s="55"/>
      <c r="E48" s="5"/>
      <c r="F48" s="5"/>
      <c r="G48" s="56"/>
    </row>
    <row r="49" spans="2:7" ht="64.5" customHeight="1" x14ac:dyDescent="0.5">
      <c r="B49" s="53">
        <v>43</v>
      </c>
      <c r="C49" s="54"/>
      <c r="D49" s="55"/>
      <c r="E49" s="5"/>
      <c r="F49" s="5"/>
      <c r="G49" s="56"/>
    </row>
    <row r="50" spans="2:7" ht="64.5" customHeight="1" x14ac:dyDescent="0.5">
      <c r="B50" s="53">
        <v>44</v>
      </c>
      <c r="C50" s="54"/>
      <c r="D50" s="55"/>
      <c r="E50" s="5"/>
      <c r="F50" s="5"/>
      <c r="G50" s="56"/>
    </row>
    <row r="51" spans="2:7" ht="64.5" customHeight="1" x14ac:dyDescent="0.5">
      <c r="B51" s="53">
        <v>45</v>
      </c>
      <c r="C51" s="54"/>
      <c r="D51" s="55"/>
      <c r="E51" s="5"/>
      <c r="F51" s="5"/>
      <c r="G51" s="56"/>
    </row>
    <row r="52" spans="2:7" ht="64.5" customHeight="1" x14ac:dyDescent="0.5">
      <c r="B52" s="53">
        <v>46</v>
      </c>
      <c r="C52" s="54"/>
      <c r="D52" s="55"/>
      <c r="E52" s="5"/>
      <c r="F52" s="5"/>
      <c r="G52" s="56"/>
    </row>
    <row r="53" spans="2:7" ht="64.5" customHeight="1" x14ac:dyDescent="0.5">
      <c r="B53" s="53">
        <v>47</v>
      </c>
      <c r="C53" s="54"/>
      <c r="D53" s="55"/>
      <c r="E53" s="5"/>
      <c r="F53" s="5"/>
      <c r="G53" s="56"/>
    </row>
    <row r="54" spans="2:7" ht="64.5" customHeight="1" x14ac:dyDescent="0.5">
      <c r="B54" s="53">
        <v>48</v>
      </c>
      <c r="C54" s="54"/>
      <c r="D54" s="55"/>
      <c r="E54" s="5"/>
      <c r="F54" s="5"/>
      <c r="G54" s="56"/>
    </row>
    <row r="55" spans="2:7" ht="64.5" customHeight="1" x14ac:dyDescent="0.5">
      <c r="B55" s="53">
        <v>49</v>
      </c>
      <c r="C55" s="54"/>
      <c r="D55" s="55"/>
      <c r="E55" s="5"/>
      <c r="F55" s="5"/>
      <c r="G55" s="56"/>
    </row>
    <row r="56" spans="2:7" ht="64.5" customHeight="1" x14ac:dyDescent="0.5">
      <c r="B56" s="53">
        <v>50</v>
      </c>
      <c r="C56" s="54"/>
      <c r="D56" s="55"/>
      <c r="E56" s="5"/>
      <c r="F56" s="5"/>
      <c r="G56" s="56"/>
    </row>
    <row r="57" spans="2:7" ht="64.5" customHeight="1" x14ac:dyDescent="0.5">
      <c r="B57" s="53">
        <v>51</v>
      </c>
      <c r="C57" s="54"/>
      <c r="D57" s="55"/>
      <c r="E57" s="5"/>
      <c r="F57" s="5"/>
      <c r="G57" s="56"/>
    </row>
    <row r="58" spans="2:7" ht="64.5" customHeight="1" x14ac:dyDescent="0.5">
      <c r="B58" s="53">
        <v>52</v>
      </c>
      <c r="C58" s="54"/>
      <c r="D58" s="55"/>
      <c r="E58" s="5"/>
      <c r="F58" s="5"/>
      <c r="G58" s="56"/>
    </row>
    <row r="59" spans="2:7" ht="64.5" customHeight="1" x14ac:dyDescent="0.5">
      <c r="B59" s="53">
        <v>53</v>
      </c>
      <c r="C59" s="54"/>
      <c r="D59" s="55"/>
      <c r="E59" s="5"/>
      <c r="F59" s="5"/>
      <c r="G59" s="56"/>
    </row>
    <row r="60" spans="2:7" ht="64.5" customHeight="1" x14ac:dyDescent="0.5">
      <c r="B60" s="53">
        <v>54</v>
      </c>
      <c r="C60" s="54"/>
      <c r="D60" s="55"/>
      <c r="E60" s="5"/>
      <c r="F60" s="5"/>
      <c r="G60" s="56"/>
    </row>
    <row r="61" spans="2:7" ht="64.5" customHeight="1" x14ac:dyDescent="0.5">
      <c r="B61" s="53">
        <v>55</v>
      </c>
      <c r="C61" s="54"/>
      <c r="D61" s="55"/>
      <c r="E61" s="5"/>
      <c r="F61" s="5"/>
      <c r="G61" s="56"/>
    </row>
    <row r="62" spans="2:7" ht="64.5" customHeight="1" x14ac:dyDescent="0.5">
      <c r="B62" s="53">
        <v>56</v>
      </c>
      <c r="C62" s="54"/>
      <c r="D62" s="55"/>
      <c r="E62" s="5"/>
      <c r="F62" s="5"/>
      <c r="G62" s="56"/>
    </row>
    <row r="63" spans="2:7" ht="64.5" customHeight="1" x14ac:dyDescent="0.5">
      <c r="B63" s="53">
        <v>57</v>
      </c>
      <c r="C63" s="54"/>
      <c r="D63" s="55"/>
      <c r="E63" s="5"/>
      <c r="F63" s="5"/>
      <c r="G63" s="56"/>
    </row>
    <row r="64" spans="2:7" ht="64.5" customHeight="1" x14ac:dyDescent="0.5">
      <c r="B64" s="53">
        <v>58</v>
      </c>
      <c r="C64" s="54"/>
      <c r="D64" s="55"/>
      <c r="E64" s="5"/>
      <c r="F64" s="5"/>
      <c r="G64" s="56"/>
    </row>
    <row r="65" spans="2:7" ht="64.5" customHeight="1" x14ac:dyDescent="0.5">
      <c r="B65" s="53">
        <v>59</v>
      </c>
      <c r="C65" s="54"/>
      <c r="D65" s="55"/>
      <c r="E65" s="5"/>
      <c r="F65" s="5"/>
      <c r="G65" s="56"/>
    </row>
    <row r="66" spans="2:7" ht="64.5" customHeight="1" x14ac:dyDescent="0.5">
      <c r="B66" s="53">
        <v>60</v>
      </c>
      <c r="C66" s="54"/>
      <c r="D66" s="55"/>
      <c r="E66" s="5"/>
      <c r="F66" s="5"/>
      <c r="G66" s="56"/>
    </row>
    <row r="67" spans="2:7" ht="64.5" customHeight="1" x14ac:dyDescent="0.5">
      <c r="B67" s="53">
        <v>61</v>
      </c>
      <c r="C67" s="54"/>
      <c r="D67" s="55"/>
      <c r="E67" s="5"/>
      <c r="F67" s="5"/>
      <c r="G67" s="56"/>
    </row>
    <row r="68" spans="2:7" ht="64.5" customHeight="1" x14ac:dyDescent="0.5">
      <c r="B68" s="53">
        <v>62</v>
      </c>
      <c r="C68" s="54"/>
      <c r="D68" s="55"/>
      <c r="E68" s="5"/>
      <c r="F68" s="5"/>
      <c r="G68" s="56"/>
    </row>
    <row r="69" spans="2:7" ht="64.5" customHeight="1" x14ac:dyDescent="0.5">
      <c r="B69" s="53">
        <v>63</v>
      </c>
      <c r="C69" s="54"/>
      <c r="D69" s="55"/>
      <c r="E69" s="5"/>
      <c r="F69" s="5"/>
      <c r="G69" s="56"/>
    </row>
    <row r="70" spans="2:7" ht="64.5" customHeight="1" x14ac:dyDescent="0.5">
      <c r="B70" s="53">
        <v>64</v>
      </c>
      <c r="C70" s="54"/>
      <c r="D70" s="55"/>
      <c r="E70" s="5"/>
      <c r="F70" s="5"/>
      <c r="G70" s="56"/>
    </row>
    <row r="71" spans="2:7" ht="64.5" customHeight="1" x14ac:dyDescent="0.5">
      <c r="B71" s="53">
        <v>65</v>
      </c>
      <c r="C71" s="54"/>
      <c r="D71" s="55"/>
      <c r="E71" s="5"/>
      <c r="F71" s="5"/>
      <c r="G71" s="56"/>
    </row>
    <row r="72" spans="2:7" ht="64.5" customHeight="1" x14ac:dyDescent="0.5">
      <c r="B72" s="53">
        <v>66</v>
      </c>
      <c r="C72" s="54"/>
      <c r="D72" s="55"/>
      <c r="E72" s="5"/>
      <c r="F72" s="5"/>
      <c r="G72" s="56"/>
    </row>
    <row r="73" spans="2:7" ht="64.5" customHeight="1" x14ac:dyDescent="0.5">
      <c r="B73" s="53">
        <v>67</v>
      </c>
      <c r="C73" s="54"/>
      <c r="D73" s="55"/>
      <c r="E73" s="5"/>
      <c r="F73" s="5"/>
      <c r="G73" s="56"/>
    </row>
    <row r="74" spans="2:7" ht="64.5" customHeight="1" x14ac:dyDescent="0.5">
      <c r="B74" s="53">
        <v>68</v>
      </c>
      <c r="C74" s="54"/>
      <c r="D74" s="55"/>
      <c r="E74" s="5"/>
      <c r="F74" s="5"/>
      <c r="G74" s="56"/>
    </row>
    <row r="75" spans="2:7" ht="64.5" customHeight="1" x14ac:dyDescent="0.5">
      <c r="B75" s="53">
        <v>69</v>
      </c>
      <c r="C75" s="54"/>
      <c r="D75" s="55"/>
      <c r="E75" s="5"/>
      <c r="F75" s="5"/>
      <c r="G75" s="56"/>
    </row>
    <row r="76" spans="2:7" ht="64.5" customHeight="1" x14ac:dyDescent="0.5">
      <c r="B76" s="53">
        <v>70</v>
      </c>
      <c r="C76" s="54"/>
      <c r="D76" s="55"/>
      <c r="E76" s="5"/>
      <c r="F76" s="5"/>
      <c r="G76" s="56"/>
    </row>
    <row r="77" spans="2:7" ht="64.5" customHeight="1" x14ac:dyDescent="0.5">
      <c r="B77" s="53">
        <v>71</v>
      </c>
      <c r="C77" s="54"/>
      <c r="D77" s="55"/>
      <c r="E77" s="5"/>
      <c r="F77" s="5"/>
      <c r="G77" s="56"/>
    </row>
    <row r="78" spans="2:7" ht="64.5" customHeight="1" x14ac:dyDescent="0.5">
      <c r="B78" s="53">
        <v>72</v>
      </c>
      <c r="C78" s="54"/>
      <c r="D78" s="55"/>
      <c r="E78" s="5"/>
      <c r="F78" s="5"/>
      <c r="G78" s="56"/>
    </row>
    <row r="79" spans="2:7" ht="64.5" customHeight="1" x14ac:dyDescent="0.5">
      <c r="B79" s="53">
        <v>73</v>
      </c>
      <c r="C79" s="54"/>
      <c r="D79" s="55"/>
      <c r="E79" s="5"/>
      <c r="F79" s="5"/>
      <c r="G79" s="56"/>
    </row>
    <row r="80" spans="2:7" ht="64.5" customHeight="1" x14ac:dyDescent="0.5">
      <c r="B80" s="53">
        <v>74</v>
      </c>
      <c r="C80" s="54"/>
      <c r="D80" s="55"/>
      <c r="E80" s="5"/>
      <c r="F80" s="5"/>
      <c r="G80" s="56"/>
    </row>
    <row r="81" spans="2:7" ht="64.5" customHeight="1" x14ac:dyDescent="0.5">
      <c r="B81" s="53">
        <v>75</v>
      </c>
      <c r="C81" s="54"/>
      <c r="D81" s="55"/>
      <c r="E81" s="5"/>
      <c r="F81" s="5"/>
      <c r="G81" s="56"/>
    </row>
    <row r="82" spans="2:7" ht="64.5" customHeight="1" x14ac:dyDescent="0.5">
      <c r="B82" s="53">
        <v>76</v>
      </c>
      <c r="C82" s="54"/>
      <c r="D82" s="55"/>
      <c r="E82" s="5"/>
      <c r="F82" s="5"/>
      <c r="G82" s="56"/>
    </row>
    <row r="83" spans="2:7" ht="64.5" customHeight="1" x14ac:dyDescent="0.5">
      <c r="B83" s="53">
        <v>77</v>
      </c>
      <c r="C83" s="54"/>
      <c r="D83" s="55"/>
      <c r="E83" s="5"/>
      <c r="F83" s="5"/>
      <c r="G83" s="56"/>
    </row>
    <row r="84" spans="2:7" ht="64.5" customHeight="1" x14ac:dyDescent="0.5">
      <c r="B84" s="53">
        <v>78</v>
      </c>
      <c r="C84" s="54"/>
      <c r="D84" s="55"/>
      <c r="E84" s="5"/>
      <c r="F84" s="5"/>
      <c r="G84" s="56"/>
    </row>
    <row r="85" spans="2:7" ht="64.5" customHeight="1" x14ac:dyDescent="0.5">
      <c r="B85" s="53">
        <v>79</v>
      </c>
      <c r="C85" s="54"/>
      <c r="D85" s="55"/>
      <c r="E85" s="5"/>
      <c r="F85" s="5"/>
      <c r="G85" s="56"/>
    </row>
    <row r="86" spans="2:7" ht="64.5" customHeight="1" x14ac:dyDescent="0.5">
      <c r="B86" s="53">
        <v>80</v>
      </c>
      <c r="C86" s="54"/>
      <c r="D86" s="55"/>
      <c r="E86" s="5"/>
      <c r="F86" s="5"/>
      <c r="G86" s="56"/>
    </row>
    <row r="87" spans="2:7" ht="64.5" customHeight="1" x14ac:dyDescent="0.5">
      <c r="B87" s="53">
        <v>81</v>
      </c>
      <c r="C87" s="54"/>
      <c r="D87" s="55"/>
      <c r="E87" s="5"/>
      <c r="F87" s="5"/>
      <c r="G87" s="56"/>
    </row>
    <row r="88" spans="2:7" ht="64.5" customHeight="1" x14ac:dyDescent="0.5">
      <c r="B88" s="53">
        <v>82</v>
      </c>
      <c r="C88" s="54"/>
      <c r="D88" s="55"/>
      <c r="E88" s="5"/>
      <c r="F88" s="5"/>
      <c r="G88" s="56"/>
    </row>
    <row r="89" spans="2:7" ht="64.5" customHeight="1" x14ac:dyDescent="0.5">
      <c r="B89" s="53">
        <v>83</v>
      </c>
      <c r="C89" s="54"/>
      <c r="D89" s="55"/>
      <c r="E89" s="5"/>
      <c r="F89" s="5"/>
      <c r="G89" s="56"/>
    </row>
    <row r="90" spans="2:7" ht="64.5" customHeight="1" x14ac:dyDescent="0.5">
      <c r="B90" s="53">
        <v>84</v>
      </c>
      <c r="C90" s="54"/>
      <c r="D90" s="55"/>
      <c r="E90" s="5"/>
      <c r="F90" s="5"/>
      <c r="G90" s="56"/>
    </row>
    <row r="91" spans="2:7" ht="64.5" customHeight="1" x14ac:dyDescent="0.5">
      <c r="B91" s="53">
        <v>85</v>
      </c>
      <c r="C91" s="54"/>
      <c r="D91" s="55"/>
      <c r="E91" s="5"/>
      <c r="F91" s="5"/>
      <c r="G91" s="56"/>
    </row>
    <row r="92" spans="2:7" ht="64.5" customHeight="1" x14ac:dyDescent="0.5">
      <c r="B92" s="53">
        <v>86</v>
      </c>
      <c r="C92" s="54"/>
      <c r="D92" s="55"/>
      <c r="E92" s="5"/>
      <c r="F92" s="5"/>
      <c r="G92" s="56"/>
    </row>
    <row r="93" spans="2:7" ht="64.5" customHeight="1" x14ac:dyDescent="0.5">
      <c r="B93" s="53">
        <v>87</v>
      </c>
      <c r="C93" s="54"/>
      <c r="D93" s="55"/>
      <c r="E93" s="5"/>
      <c r="F93" s="5"/>
      <c r="G93" s="56"/>
    </row>
    <row r="94" spans="2:7" ht="64.5" customHeight="1" x14ac:dyDescent="0.5">
      <c r="B94" s="53">
        <v>88</v>
      </c>
      <c r="C94" s="54"/>
      <c r="D94" s="55"/>
      <c r="E94" s="5"/>
      <c r="F94" s="5"/>
      <c r="G94" s="56"/>
    </row>
    <row r="95" spans="2:7" ht="64.5" customHeight="1" x14ac:dyDescent="0.5">
      <c r="B95" s="53">
        <v>89</v>
      </c>
      <c r="C95" s="54"/>
      <c r="D95" s="55"/>
      <c r="E95" s="5"/>
      <c r="F95" s="5"/>
      <c r="G95" s="56"/>
    </row>
    <row r="96" spans="2:7" ht="64.5" customHeight="1" x14ac:dyDescent="0.5">
      <c r="B96" s="53">
        <v>90</v>
      </c>
      <c r="C96" s="54"/>
      <c r="D96" s="55"/>
      <c r="E96" s="5"/>
      <c r="F96" s="5"/>
      <c r="G96" s="56"/>
    </row>
    <row r="97" spans="2:7" ht="64.5" customHeight="1" x14ac:dyDescent="0.5">
      <c r="B97" s="53">
        <v>91</v>
      </c>
      <c r="C97" s="54"/>
      <c r="D97" s="55"/>
      <c r="E97" s="5"/>
      <c r="F97" s="5"/>
      <c r="G97" s="56"/>
    </row>
    <row r="98" spans="2:7" ht="64.5" customHeight="1" x14ac:dyDescent="0.5">
      <c r="B98" s="53">
        <v>92</v>
      </c>
      <c r="C98" s="54"/>
      <c r="D98" s="55"/>
      <c r="E98" s="5"/>
      <c r="F98" s="5"/>
      <c r="G98" s="56"/>
    </row>
    <row r="99" spans="2:7" ht="64.5" customHeight="1" x14ac:dyDescent="0.5">
      <c r="B99" s="53">
        <v>93</v>
      </c>
      <c r="C99" s="54"/>
      <c r="D99" s="55"/>
      <c r="E99" s="5"/>
      <c r="F99" s="5"/>
      <c r="G99" s="56"/>
    </row>
    <row r="100" spans="2:7" ht="64.5" customHeight="1" x14ac:dyDescent="0.5">
      <c r="B100" s="53">
        <v>94</v>
      </c>
      <c r="C100" s="54"/>
      <c r="D100" s="55"/>
      <c r="E100" s="5"/>
      <c r="F100" s="5"/>
      <c r="G100" s="56"/>
    </row>
    <row r="101" spans="2:7" ht="64.5" customHeight="1" x14ac:dyDescent="0.5">
      <c r="B101" s="53">
        <v>95</v>
      </c>
      <c r="C101" s="54"/>
      <c r="D101" s="55"/>
      <c r="E101" s="5"/>
      <c r="F101" s="5"/>
      <c r="G101" s="56"/>
    </row>
    <row r="102" spans="2:7" ht="64.5" customHeight="1" x14ac:dyDescent="0.5">
      <c r="B102" s="53">
        <v>96</v>
      </c>
      <c r="C102" s="54"/>
      <c r="D102" s="55"/>
      <c r="E102" s="5"/>
      <c r="F102" s="5"/>
      <c r="G102" s="56"/>
    </row>
    <row r="103" spans="2:7" ht="64.5" customHeight="1" x14ac:dyDescent="0.5">
      <c r="B103" s="53">
        <v>97</v>
      </c>
      <c r="C103" s="54"/>
      <c r="D103" s="55"/>
      <c r="E103" s="5"/>
      <c r="F103" s="5"/>
      <c r="G103" s="56"/>
    </row>
    <row r="104" spans="2:7" ht="64.5" customHeight="1" x14ac:dyDescent="0.5">
      <c r="B104" s="53">
        <v>98</v>
      </c>
      <c r="C104" s="54"/>
      <c r="D104" s="55"/>
      <c r="E104" s="5"/>
      <c r="F104" s="5"/>
      <c r="G104" s="56"/>
    </row>
    <row r="105" spans="2:7" ht="64.5" customHeight="1" x14ac:dyDescent="0.5">
      <c r="B105" s="53">
        <v>99</v>
      </c>
      <c r="C105" s="54"/>
      <c r="D105" s="55"/>
      <c r="E105" s="5"/>
      <c r="F105" s="5"/>
      <c r="G105" s="56"/>
    </row>
    <row r="106" spans="2:7" ht="64.5" customHeight="1" x14ac:dyDescent="0.5">
      <c r="B106" s="57">
        <v>100</v>
      </c>
      <c r="C106" s="58"/>
      <c r="D106" s="59"/>
      <c r="E106" s="60"/>
      <c r="F106" s="60"/>
      <c r="G106" s="61"/>
    </row>
    <row r="107" spans="2:7" ht="64.5" customHeight="1" thickBot="1" x14ac:dyDescent="0.55000000000000004">
      <c r="B107" s="62" t="s">
        <v>338</v>
      </c>
      <c r="C107" s="265" t="s">
        <v>339</v>
      </c>
      <c r="D107" s="266"/>
      <c r="E107" s="266"/>
      <c r="F107" s="266"/>
      <c r="G107" s="267"/>
    </row>
    <row r="108" spans="2:7" x14ac:dyDescent="0.5">
      <c r="C108" s="63"/>
      <c r="D108" s="64"/>
      <c r="E108" s="63"/>
      <c r="F108" s="63"/>
      <c r="G108" s="63"/>
    </row>
    <row r="109" spans="2:7" x14ac:dyDescent="0.5">
      <c r="C109" s="63"/>
      <c r="D109" s="64"/>
      <c r="E109" s="63"/>
      <c r="F109" s="63"/>
      <c r="G109" s="63"/>
    </row>
    <row r="110" spans="2:7" x14ac:dyDescent="0.5">
      <c r="C110" s="63"/>
      <c r="D110" s="64"/>
      <c r="E110" s="63"/>
      <c r="F110" s="63"/>
      <c r="G110" s="63"/>
    </row>
    <row r="111" spans="2:7" x14ac:dyDescent="0.5">
      <c r="C111" s="63"/>
      <c r="D111" s="64"/>
      <c r="E111" s="63"/>
      <c r="F111" s="63"/>
      <c r="G111" s="63"/>
    </row>
    <row r="112" spans="2:7" x14ac:dyDescent="0.5">
      <c r="C112" s="63"/>
      <c r="D112" s="64"/>
      <c r="E112" s="63"/>
      <c r="F112" s="63"/>
      <c r="G112" s="63"/>
    </row>
    <row r="113" spans="3:7" x14ac:dyDescent="0.5">
      <c r="C113" s="63"/>
      <c r="D113" s="64"/>
      <c r="E113" s="63"/>
      <c r="F113" s="63"/>
      <c r="G113" s="63"/>
    </row>
    <row r="114" spans="3:7" x14ac:dyDescent="0.5">
      <c r="C114" s="63"/>
      <c r="D114" s="64"/>
      <c r="E114" s="63"/>
      <c r="F114" s="63"/>
      <c r="G114" s="63"/>
    </row>
    <row r="115" spans="3:7" x14ac:dyDescent="0.5">
      <c r="C115" s="63"/>
      <c r="D115" s="64"/>
      <c r="E115" s="63"/>
      <c r="F115" s="63"/>
      <c r="G115" s="63"/>
    </row>
    <row r="116" spans="3:7" x14ac:dyDescent="0.5">
      <c r="C116" s="63"/>
      <c r="D116" s="64"/>
      <c r="E116" s="63"/>
      <c r="F116" s="63"/>
      <c r="G116" s="63"/>
    </row>
    <row r="117" spans="3:7" x14ac:dyDescent="0.5">
      <c r="C117" s="63"/>
      <c r="D117" s="64"/>
      <c r="E117" s="63"/>
      <c r="F117" s="63"/>
      <c r="G117" s="63"/>
    </row>
    <row r="118" spans="3:7" x14ac:dyDescent="0.5">
      <c r="C118" s="63"/>
      <c r="D118" s="64"/>
      <c r="E118" s="63"/>
      <c r="F118" s="63"/>
      <c r="G118" s="63"/>
    </row>
    <row r="119" spans="3:7" x14ac:dyDescent="0.5">
      <c r="C119" s="63"/>
      <c r="D119" s="64"/>
      <c r="E119" s="63"/>
      <c r="F119" s="63"/>
      <c r="G119" s="63"/>
    </row>
    <row r="120" spans="3:7" x14ac:dyDescent="0.5">
      <c r="C120" s="63"/>
      <c r="D120" s="64"/>
      <c r="E120" s="63"/>
      <c r="F120" s="63"/>
      <c r="G120" s="63"/>
    </row>
    <row r="121" spans="3:7" x14ac:dyDescent="0.5">
      <c r="C121" s="63"/>
      <c r="D121" s="64"/>
      <c r="E121" s="63"/>
      <c r="F121" s="63"/>
      <c r="G121" s="63"/>
    </row>
    <row r="122" spans="3:7" x14ac:dyDescent="0.5">
      <c r="C122" s="63"/>
      <c r="D122" s="64"/>
      <c r="E122" s="63"/>
      <c r="F122" s="63"/>
      <c r="G122" s="63"/>
    </row>
    <row r="123" spans="3:7" x14ac:dyDescent="0.5">
      <c r="C123" s="63"/>
      <c r="D123" s="64"/>
      <c r="E123" s="63"/>
      <c r="F123" s="63"/>
      <c r="G123" s="63"/>
    </row>
    <row r="124" spans="3:7" x14ac:dyDescent="0.5">
      <c r="C124" s="63"/>
      <c r="D124" s="64"/>
      <c r="E124" s="63"/>
      <c r="F124" s="63"/>
      <c r="G124" s="63"/>
    </row>
    <row r="125" spans="3:7" x14ac:dyDescent="0.5">
      <c r="C125" s="63"/>
      <c r="D125" s="64"/>
      <c r="E125" s="63"/>
      <c r="F125" s="63"/>
      <c r="G125" s="63"/>
    </row>
    <row r="126" spans="3:7" x14ac:dyDescent="0.5">
      <c r="C126" s="63"/>
      <c r="D126" s="64"/>
      <c r="E126" s="63"/>
      <c r="F126" s="63"/>
      <c r="G126" s="63"/>
    </row>
    <row r="127" spans="3:7" x14ac:dyDescent="0.5">
      <c r="C127" s="63"/>
      <c r="D127" s="64"/>
      <c r="E127" s="63"/>
      <c r="F127" s="63"/>
      <c r="G127" s="63"/>
    </row>
    <row r="128" spans="3:7" x14ac:dyDescent="0.5">
      <c r="C128" s="63"/>
      <c r="D128" s="64"/>
      <c r="E128" s="63"/>
      <c r="F128" s="63"/>
      <c r="G128" s="63"/>
    </row>
    <row r="129" spans="3:7" x14ac:dyDescent="0.5">
      <c r="C129" s="63"/>
      <c r="D129" s="64"/>
      <c r="E129" s="63"/>
      <c r="F129" s="63"/>
      <c r="G129" s="63"/>
    </row>
    <row r="130" spans="3:7" x14ac:dyDescent="0.5">
      <c r="C130" s="63"/>
      <c r="D130" s="64"/>
      <c r="E130" s="63"/>
      <c r="F130" s="63"/>
      <c r="G130" s="63"/>
    </row>
    <row r="131" spans="3:7" x14ac:dyDescent="0.5">
      <c r="C131" s="63"/>
      <c r="D131" s="64"/>
      <c r="E131" s="63"/>
      <c r="F131" s="63"/>
      <c r="G131" s="63"/>
    </row>
    <row r="132" spans="3:7" x14ac:dyDescent="0.5">
      <c r="C132" s="63"/>
      <c r="D132" s="64"/>
      <c r="E132" s="63"/>
      <c r="F132" s="63"/>
      <c r="G132" s="63"/>
    </row>
    <row r="133" spans="3:7" x14ac:dyDescent="0.5">
      <c r="C133" s="63"/>
      <c r="D133" s="64"/>
      <c r="E133" s="63"/>
      <c r="F133" s="63"/>
      <c r="G133" s="63"/>
    </row>
    <row r="134" spans="3:7" x14ac:dyDescent="0.5">
      <c r="C134" s="63"/>
      <c r="D134" s="64"/>
      <c r="E134" s="63"/>
      <c r="F134" s="63"/>
      <c r="G134" s="63"/>
    </row>
    <row r="135" spans="3:7" x14ac:dyDescent="0.5">
      <c r="C135" s="63"/>
      <c r="D135" s="64"/>
      <c r="E135" s="63"/>
      <c r="F135" s="63"/>
      <c r="G135" s="63"/>
    </row>
    <row r="136" spans="3:7" x14ac:dyDescent="0.5">
      <c r="C136" s="63"/>
      <c r="D136" s="64"/>
      <c r="E136" s="63"/>
      <c r="F136" s="63"/>
      <c r="G136" s="63"/>
    </row>
    <row r="137" spans="3:7" x14ac:dyDescent="0.5">
      <c r="C137" s="63"/>
      <c r="D137" s="64"/>
      <c r="E137" s="63"/>
      <c r="F137" s="63"/>
      <c r="G137" s="63"/>
    </row>
    <row r="138" spans="3:7" x14ac:dyDescent="0.5">
      <c r="C138" s="63"/>
      <c r="D138" s="64"/>
      <c r="E138" s="63"/>
      <c r="F138" s="63"/>
      <c r="G138" s="63"/>
    </row>
    <row r="139" spans="3:7" x14ac:dyDescent="0.5">
      <c r="C139" s="63"/>
      <c r="D139" s="64"/>
      <c r="E139" s="63"/>
      <c r="F139" s="63"/>
      <c r="G139" s="63"/>
    </row>
    <row r="140" spans="3:7" x14ac:dyDescent="0.5">
      <c r="C140" s="63"/>
      <c r="D140" s="64"/>
      <c r="E140" s="63"/>
      <c r="F140" s="63"/>
      <c r="G140" s="63"/>
    </row>
    <row r="141" spans="3:7" x14ac:dyDescent="0.5">
      <c r="C141" s="63"/>
      <c r="D141" s="64"/>
      <c r="E141" s="63"/>
      <c r="F141" s="63"/>
      <c r="G141" s="63"/>
    </row>
    <row r="142" spans="3:7" x14ac:dyDescent="0.5">
      <c r="C142" s="63"/>
      <c r="D142" s="64"/>
      <c r="E142" s="63"/>
      <c r="F142" s="63"/>
      <c r="G142" s="63"/>
    </row>
    <row r="143" spans="3:7" x14ac:dyDescent="0.5">
      <c r="C143" s="63"/>
      <c r="D143" s="64"/>
      <c r="E143" s="63"/>
      <c r="F143" s="63"/>
      <c r="G143" s="63"/>
    </row>
    <row r="144" spans="3:7" x14ac:dyDescent="0.5">
      <c r="C144" s="63"/>
      <c r="D144" s="64"/>
      <c r="E144" s="63"/>
      <c r="F144" s="63"/>
      <c r="G144" s="63"/>
    </row>
    <row r="145" spans="3:7" x14ac:dyDescent="0.5">
      <c r="C145" s="63"/>
      <c r="D145" s="64"/>
      <c r="E145" s="63"/>
      <c r="F145" s="63"/>
      <c r="G145" s="63"/>
    </row>
    <row r="146" spans="3:7" x14ac:dyDescent="0.5">
      <c r="C146" s="63"/>
      <c r="D146" s="64"/>
      <c r="E146" s="63"/>
      <c r="F146" s="63"/>
      <c r="G146" s="63"/>
    </row>
    <row r="147" spans="3:7" x14ac:dyDescent="0.5">
      <c r="C147" s="63"/>
      <c r="D147" s="64"/>
      <c r="E147" s="63"/>
      <c r="F147" s="63"/>
      <c r="G147" s="63"/>
    </row>
    <row r="148" spans="3:7" x14ac:dyDescent="0.5">
      <c r="C148" s="63"/>
      <c r="D148" s="64"/>
      <c r="E148" s="63"/>
      <c r="F148" s="63"/>
      <c r="G148" s="63"/>
    </row>
    <row r="149" spans="3:7" x14ac:dyDescent="0.5">
      <c r="C149" s="63"/>
      <c r="D149" s="64"/>
      <c r="E149" s="63"/>
      <c r="F149" s="63"/>
      <c r="G149" s="63"/>
    </row>
    <row r="150" spans="3:7" x14ac:dyDescent="0.5">
      <c r="C150" s="63"/>
      <c r="D150" s="64"/>
      <c r="E150" s="63"/>
      <c r="F150" s="63"/>
      <c r="G150" s="63"/>
    </row>
    <row r="151" spans="3:7" x14ac:dyDescent="0.5">
      <c r="C151" s="63"/>
      <c r="D151" s="64"/>
      <c r="E151" s="63"/>
      <c r="F151" s="63"/>
      <c r="G151" s="63"/>
    </row>
    <row r="152" spans="3:7" x14ac:dyDescent="0.5">
      <c r="C152" s="63"/>
      <c r="D152" s="64"/>
      <c r="E152" s="63"/>
      <c r="F152" s="63"/>
      <c r="G152" s="63"/>
    </row>
    <row r="153" spans="3:7" x14ac:dyDescent="0.5">
      <c r="C153" s="63"/>
      <c r="D153" s="64"/>
      <c r="E153" s="63"/>
      <c r="F153" s="63"/>
      <c r="G153" s="63"/>
    </row>
    <row r="154" spans="3:7" x14ac:dyDescent="0.5">
      <c r="C154" s="63"/>
      <c r="D154" s="64"/>
      <c r="E154" s="63"/>
      <c r="F154" s="63"/>
      <c r="G154" s="63"/>
    </row>
    <row r="155" spans="3:7" x14ac:dyDescent="0.5">
      <c r="C155" s="63"/>
      <c r="D155" s="64"/>
      <c r="E155" s="63"/>
      <c r="F155" s="63"/>
      <c r="G155" s="63"/>
    </row>
    <row r="156" spans="3:7" x14ac:dyDescent="0.5">
      <c r="C156" s="63"/>
      <c r="D156" s="64"/>
      <c r="E156" s="63"/>
      <c r="F156" s="63"/>
      <c r="G156" s="63"/>
    </row>
    <row r="157" spans="3:7" x14ac:dyDescent="0.5">
      <c r="C157" s="63"/>
      <c r="D157" s="64"/>
      <c r="E157" s="63"/>
      <c r="F157" s="63"/>
      <c r="G157" s="63"/>
    </row>
    <row r="158" spans="3:7" x14ac:dyDescent="0.5">
      <c r="C158" s="63"/>
      <c r="D158" s="64"/>
      <c r="E158" s="63"/>
      <c r="F158" s="63"/>
      <c r="G158" s="63"/>
    </row>
    <row r="159" spans="3:7" x14ac:dyDescent="0.5">
      <c r="C159" s="63"/>
      <c r="D159" s="64"/>
      <c r="E159" s="63"/>
      <c r="F159" s="63"/>
      <c r="G159" s="63"/>
    </row>
    <row r="160" spans="3:7" x14ac:dyDescent="0.5">
      <c r="C160" s="63"/>
      <c r="D160" s="64"/>
      <c r="E160" s="63"/>
      <c r="F160" s="63"/>
      <c r="G160" s="63"/>
    </row>
    <row r="161" spans="3:7" x14ac:dyDescent="0.5">
      <c r="C161" s="63"/>
      <c r="D161" s="64"/>
      <c r="E161" s="63"/>
      <c r="F161" s="63"/>
      <c r="G161" s="63"/>
    </row>
    <row r="162" spans="3:7" x14ac:dyDescent="0.5">
      <c r="C162" s="63"/>
      <c r="D162" s="64"/>
      <c r="E162" s="63"/>
      <c r="F162" s="63"/>
      <c r="G162" s="63"/>
    </row>
    <row r="163" spans="3:7" x14ac:dyDescent="0.5">
      <c r="C163" s="63"/>
      <c r="D163" s="64"/>
      <c r="E163" s="63"/>
      <c r="F163" s="63"/>
      <c r="G163" s="63"/>
    </row>
    <row r="164" spans="3:7" x14ac:dyDescent="0.5">
      <c r="C164" s="63"/>
      <c r="D164" s="64"/>
      <c r="E164" s="63"/>
      <c r="F164" s="63"/>
      <c r="G164" s="63"/>
    </row>
    <row r="165" spans="3:7" x14ac:dyDescent="0.5">
      <c r="C165" s="63"/>
      <c r="D165" s="64"/>
      <c r="E165" s="63"/>
      <c r="F165" s="63"/>
      <c r="G165" s="63"/>
    </row>
    <row r="166" spans="3:7" x14ac:dyDescent="0.5">
      <c r="C166" s="63"/>
      <c r="D166" s="64"/>
      <c r="E166" s="63"/>
      <c r="F166" s="63"/>
      <c r="G166" s="63"/>
    </row>
    <row r="167" spans="3:7" x14ac:dyDescent="0.5">
      <c r="C167" s="63"/>
      <c r="D167" s="64"/>
      <c r="E167" s="63"/>
      <c r="F167" s="63"/>
      <c r="G167" s="63"/>
    </row>
    <row r="168" spans="3:7" x14ac:dyDescent="0.5">
      <c r="C168" s="63"/>
      <c r="D168" s="64"/>
      <c r="E168" s="63"/>
      <c r="F168" s="63"/>
      <c r="G168" s="63"/>
    </row>
    <row r="169" spans="3:7" x14ac:dyDescent="0.5">
      <c r="C169" s="63"/>
      <c r="D169" s="64"/>
      <c r="E169" s="63"/>
      <c r="F169" s="63"/>
      <c r="G169" s="63"/>
    </row>
    <row r="170" spans="3:7" x14ac:dyDescent="0.5">
      <c r="C170" s="63"/>
      <c r="D170" s="64"/>
      <c r="E170" s="63"/>
      <c r="F170" s="63"/>
      <c r="G170" s="63"/>
    </row>
    <row r="171" spans="3:7" x14ac:dyDescent="0.5">
      <c r="C171" s="63"/>
      <c r="D171" s="64"/>
      <c r="E171" s="63"/>
      <c r="F171" s="63"/>
      <c r="G171" s="63"/>
    </row>
    <row r="172" spans="3:7" x14ac:dyDescent="0.5">
      <c r="C172" s="63"/>
      <c r="D172" s="64"/>
      <c r="E172" s="63"/>
      <c r="F172" s="63"/>
      <c r="G172" s="63"/>
    </row>
    <row r="173" spans="3:7" x14ac:dyDescent="0.5">
      <c r="C173" s="63"/>
      <c r="D173" s="64"/>
      <c r="E173" s="63"/>
      <c r="F173" s="63"/>
      <c r="G173" s="63"/>
    </row>
    <row r="174" spans="3:7" x14ac:dyDescent="0.5">
      <c r="C174" s="63"/>
      <c r="D174" s="64"/>
      <c r="E174" s="63"/>
      <c r="F174" s="63"/>
      <c r="G174" s="63"/>
    </row>
    <row r="175" spans="3:7" x14ac:dyDescent="0.5">
      <c r="C175" s="63"/>
      <c r="D175" s="64"/>
      <c r="E175" s="63"/>
      <c r="F175" s="63"/>
      <c r="G175" s="63"/>
    </row>
    <row r="176" spans="3:7" x14ac:dyDescent="0.5">
      <c r="C176" s="63"/>
      <c r="D176" s="64"/>
      <c r="E176" s="63"/>
      <c r="F176" s="63"/>
      <c r="G176" s="63"/>
    </row>
    <row r="177" spans="3:7" x14ac:dyDescent="0.5">
      <c r="C177" s="63"/>
      <c r="D177" s="64"/>
      <c r="E177" s="63"/>
      <c r="F177" s="63"/>
      <c r="G177" s="63"/>
    </row>
    <row r="178" spans="3:7" x14ac:dyDescent="0.5">
      <c r="C178" s="63"/>
      <c r="D178" s="64"/>
      <c r="E178" s="63"/>
      <c r="F178" s="63"/>
      <c r="G178" s="63"/>
    </row>
    <row r="179" spans="3:7" x14ac:dyDescent="0.5">
      <c r="C179" s="63"/>
      <c r="D179" s="64"/>
      <c r="E179" s="63"/>
      <c r="F179" s="63"/>
      <c r="G179" s="63"/>
    </row>
    <row r="180" spans="3:7" x14ac:dyDescent="0.5">
      <c r="C180" s="63"/>
      <c r="D180" s="64"/>
      <c r="E180" s="63"/>
      <c r="F180" s="63"/>
      <c r="G180" s="63"/>
    </row>
    <row r="181" spans="3:7" x14ac:dyDescent="0.5">
      <c r="C181" s="63"/>
      <c r="D181" s="64"/>
      <c r="E181" s="63"/>
      <c r="F181" s="63"/>
      <c r="G181" s="63"/>
    </row>
    <row r="182" spans="3:7" x14ac:dyDescent="0.5">
      <c r="C182" s="63"/>
      <c r="D182" s="64"/>
      <c r="E182" s="63"/>
      <c r="F182" s="63"/>
      <c r="G182" s="63"/>
    </row>
    <row r="183" spans="3:7" x14ac:dyDescent="0.5">
      <c r="C183" s="63"/>
      <c r="D183" s="64"/>
      <c r="E183" s="63"/>
      <c r="F183" s="63"/>
      <c r="G183" s="63"/>
    </row>
    <row r="184" spans="3:7" x14ac:dyDescent="0.5">
      <c r="C184" s="63"/>
      <c r="D184" s="64"/>
      <c r="E184" s="63"/>
      <c r="F184" s="63"/>
      <c r="G184" s="63"/>
    </row>
    <row r="185" spans="3:7" x14ac:dyDescent="0.5">
      <c r="C185" s="63"/>
      <c r="D185" s="64"/>
      <c r="E185" s="63"/>
      <c r="F185" s="63"/>
      <c r="G185" s="63"/>
    </row>
    <row r="186" spans="3:7" x14ac:dyDescent="0.5">
      <c r="C186" s="63"/>
      <c r="D186" s="64"/>
      <c r="E186" s="63"/>
      <c r="F186" s="63"/>
      <c r="G186" s="63"/>
    </row>
    <row r="187" spans="3:7" x14ac:dyDescent="0.5">
      <c r="C187" s="63"/>
      <c r="D187" s="64"/>
      <c r="E187" s="63"/>
      <c r="F187" s="63"/>
      <c r="G187" s="63"/>
    </row>
    <row r="188" spans="3:7" x14ac:dyDescent="0.5">
      <c r="C188" s="63"/>
      <c r="D188" s="64"/>
      <c r="E188" s="63"/>
      <c r="F188" s="63"/>
      <c r="G188" s="63"/>
    </row>
    <row r="189" spans="3:7" x14ac:dyDescent="0.5">
      <c r="C189" s="63"/>
      <c r="D189" s="64"/>
      <c r="E189" s="63"/>
      <c r="F189" s="63"/>
      <c r="G189" s="63"/>
    </row>
    <row r="190" spans="3:7" x14ac:dyDescent="0.5">
      <c r="C190" s="63"/>
      <c r="D190" s="64"/>
      <c r="E190" s="63"/>
      <c r="F190" s="63"/>
      <c r="G190" s="63"/>
    </row>
    <row r="191" spans="3:7" x14ac:dyDescent="0.5">
      <c r="C191" s="63"/>
      <c r="D191" s="64"/>
      <c r="E191" s="63"/>
      <c r="F191" s="63"/>
      <c r="G191" s="63"/>
    </row>
    <row r="192" spans="3:7" x14ac:dyDescent="0.5">
      <c r="C192" s="63"/>
      <c r="D192" s="64"/>
      <c r="E192" s="63"/>
      <c r="F192" s="63"/>
      <c r="G192" s="63"/>
    </row>
    <row r="193" spans="3:7" x14ac:dyDescent="0.5">
      <c r="C193" s="63"/>
      <c r="D193" s="64"/>
      <c r="E193" s="63"/>
      <c r="F193" s="63"/>
      <c r="G193" s="63"/>
    </row>
    <row r="194" spans="3:7" x14ac:dyDescent="0.5">
      <c r="C194" s="63"/>
      <c r="D194" s="64"/>
      <c r="E194" s="63"/>
      <c r="F194" s="63"/>
      <c r="G194" s="63"/>
    </row>
    <row r="195" spans="3:7" x14ac:dyDescent="0.5">
      <c r="C195" s="63"/>
      <c r="D195" s="64"/>
      <c r="E195" s="63"/>
      <c r="F195" s="63"/>
      <c r="G195" s="63"/>
    </row>
    <row r="196" spans="3:7" x14ac:dyDescent="0.5">
      <c r="C196" s="63"/>
      <c r="D196" s="64"/>
      <c r="E196" s="63"/>
      <c r="F196" s="63"/>
      <c r="G196" s="63"/>
    </row>
    <row r="197" spans="3:7" x14ac:dyDescent="0.5">
      <c r="C197" s="63"/>
      <c r="D197" s="64"/>
      <c r="E197" s="63"/>
      <c r="F197" s="63"/>
      <c r="G197" s="63"/>
    </row>
    <row r="198" spans="3:7" x14ac:dyDescent="0.5">
      <c r="C198" s="63"/>
      <c r="D198" s="64"/>
      <c r="E198" s="63"/>
      <c r="F198" s="63"/>
      <c r="G198" s="63"/>
    </row>
    <row r="199" spans="3:7" x14ac:dyDescent="0.5">
      <c r="C199" s="63"/>
      <c r="D199" s="64"/>
      <c r="E199" s="63"/>
      <c r="F199" s="63"/>
      <c r="G199" s="63"/>
    </row>
    <row r="200" spans="3:7" x14ac:dyDescent="0.5">
      <c r="C200" s="63"/>
      <c r="D200" s="64"/>
      <c r="E200" s="63"/>
      <c r="F200" s="63"/>
      <c r="G200" s="63"/>
    </row>
  </sheetData>
  <sheetProtection algorithmName="SHA-512" hashValue="kv8rw5spNfp7o65u1sSJr2wxvLJ6zgZuzbJye+Ep3oHArgx/p4Nr5JXfUWQqZJ1EmKq7ebaWG0xP9GfwiSOuqg==" saltValue="gr0er+kuk2k9UCKGYwV+5A==" spinCount="100000" sheet="1" insertRows="0"/>
  <mergeCells count="5">
    <mergeCell ref="B2:G2"/>
    <mergeCell ref="B3:F3"/>
    <mergeCell ref="B4:G4"/>
    <mergeCell ref="B5:F5"/>
    <mergeCell ref="C107:G107"/>
  </mergeCells>
  <dataValidations count="2">
    <dataValidation type="textLength" allowBlank="1" showInputMessage="1" showErrorMessage="1" sqref="F7:F106" xr:uid="{7A703DCF-E15E-4DB4-B144-BA5E6EFC529C}">
      <formula1>0</formula1>
      <formula2>300</formula2>
    </dataValidation>
    <dataValidation type="decimal" allowBlank="1" showInputMessage="1" showErrorMessage="1" sqref="D7:D106 D108:D200" xr:uid="{06250C41-85E1-4E3F-AD2D-D667F6899CC0}">
      <formula1>0</formula1>
      <formula2>10000000</formula2>
    </dataValidation>
  </dataValidations>
  <pageMargins left="0.23622047244094491" right="0.23622047244094491" top="0.74803149606299213" bottom="0.74803149606299213" header="0.31496062992125984" footer="0.31496062992125984"/>
  <pageSetup paperSize="9" scale="54" fitToHeight="0" orientation="portrait" r:id="rId1"/>
  <headerFooter>
    <oddHeader>&amp;F</oddHeader>
    <oddFooter>&amp;A</oddFooter>
  </headerFooter>
  <picture r:id="rId2"/>
  <extLst>
    <ext xmlns:x14="http://schemas.microsoft.com/office/spreadsheetml/2009/9/main" uri="{CCE6A557-97BC-4b89-ADB6-D9C93CAAB3DF}">
      <x14:dataValidations xmlns:xm="http://schemas.microsoft.com/office/excel/2006/main" count="2">
        <x14:dataValidation type="list" allowBlank="1" showInputMessage="1" showErrorMessage="1" xr:uid="{3C4F6A69-7023-425A-A294-17DECAF9C4B0}">
          <x14:formula1>
            <xm:f>'CZ I char.'!$D$19:$D$68</xm:f>
          </x14:formula1>
          <xm:sqref>G7:G33</xm:sqref>
        </x14:dataValidation>
        <x14:dataValidation type="list" allowBlank="1" showInputMessage="1" showErrorMessage="1" xr:uid="{5B29B145-5DA5-48EC-96FE-B104A3A20074}">
          <x14:formula1>
            <xm:f>'Listy rozwijane'!$F$2:$F$82</xm:f>
          </x14:formula1>
          <xm:sqref>E7:E106</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F55242-6CAB-48BC-8FAD-6C8E81B2343C}">
  <sheetPr>
    <pageSetUpPr fitToPage="1"/>
  </sheetPr>
  <dimension ref="A1:H82"/>
  <sheetViews>
    <sheetView showGridLines="0" zoomScale="80" zoomScaleNormal="80" workbookViewId="0">
      <selection activeCell="G23" sqref="G23"/>
    </sheetView>
  </sheetViews>
  <sheetFormatPr defaultColWidth="9" defaultRowHeight="18.5" customHeight="1" x14ac:dyDescent="0.5"/>
  <cols>
    <col min="1" max="1" width="41.17578125" style="14" customWidth="1"/>
    <col min="2" max="2" width="33.52734375" style="14" customWidth="1"/>
    <col min="3" max="3" width="22.29296875" style="14" customWidth="1"/>
    <col min="4" max="4" width="9" style="14"/>
    <col min="5" max="5" width="14.05859375" style="14" customWidth="1"/>
    <col min="6" max="6" width="11.87890625" style="14" customWidth="1"/>
    <col min="7" max="7" width="15.29296875" style="14" customWidth="1"/>
    <col min="8" max="8" width="103.703125" style="14" customWidth="1"/>
    <col min="9" max="16384" width="9" style="14"/>
  </cols>
  <sheetData>
    <row r="1" spans="1:8" s="1" customFormat="1" ht="18.5" customHeight="1" x14ac:dyDescent="0.5">
      <c r="A1" s="128" t="s">
        <v>32</v>
      </c>
      <c r="B1" s="129" t="s">
        <v>33</v>
      </c>
      <c r="C1" s="129" t="s">
        <v>39</v>
      </c>
      <c r="D1" s="129" t="s">
        <v>1</v>
      </c>
      <c r="E1" s="129" t="s">
        <v>46</v>
      </c>
      <c r="F1" s="129" t="s">
        <v>112</v>
      </c>
      <c r="G1" s="129" t="s">
        <v>222</v>
      </c>
      <c r="H1" s="130" t="s">
        <v>169</v>
      </c>
    </row>
    <row r="2" spans="1:8" ht="18.5" customHeight="1" x14ac:dyDescent="0.5">
      <c r="A2" s="131" t="s">
        <v>279</v>
      </c>
      <c r="B2" s="132" t="s">
        <v>34</v>
      </c>
      <c r="C2" s="133" t="s">
        <v>29</v>
      </c>
      <c r="D2" s="133" t="s">
        <v>42</v>
      </c>
      <c r="E2" s="133" t="s">
        <v>47</v>
      </c>
      <c r="F2" s="133" t="s">
        <v>208</v>
      </c>
      <c r="G2" s="134">
        <v>2010</v>
      </c>
      <c r="H2" s="135" t="s">
        <v>372</v>
      </c>
    </row>
    <row r="3" spans="1:8" ht="18.5" customHeight="1" x14ac:dyDescent="0.5">
      <c r="A3" s="131" t="s">
        <v>280</v>
      </c>
      <c r="B3" s="132" t="s">
        <v>35</v>
      </c>
      <c r="C3" s="133" t="s">
        <v>30</v>
      </c>
      <c r="D3" s="133" t="s">
        <v>43</v>
      </c>
      <c r="E3" s="133" t="s">
        <v>48</v>
      </c>
      <c r="F3" s="133" t="s">
        <v>209</v>
      </c>
      <c r="G3" s="133">
        <v>2011</v>
      </c>
      <c r="H3" s="135" t="s">
        <v>373</v>
      </c>
    </row>
    <row r="4" spans="1:8" ht="18.5" customHeight="1" x14ac:dyDescent="0.5">
      <c r="A4" s="131" t="s">
        <v>281</v>
      </c>
      <c r="B4" s="132" t="s">
        <v>36</v>
      </c>
      <c r="C4" s="133" t="s">
        <v>41</v>
      </c>
      <c r="D4" s="133"/>
      <c r="E4" s="133" t="s">
        <v>49</v>
      </c>
      <c r="F4" s="133" t="s">
        <v>210</v>
      </c>
      <c r="G4" s="133">
        <v>2012</v>
      </c>
      <c r="H4" s="135" t="s">
        <v>374</v>
      </c>
    </row>
    <row r="5" spans="1:8" ht="18.5" customHeight="1" x14ac:dyDescent="0.5">
      <c r="A5" s="131" t="s">
        <v>282</v>
      </c>
      <c r="B5" s="133" t="s">
        <v>44</v>
      </c>
      <c r="C5" s="133" t="s">
        <v>317</v>
      </c>
      <c r="D5" s="133"/>
      <c r="E5" s="133" t="s">
        <v>50</v>
      </c>
      <c r="F5" s="133" t="s">
        <v>211</v>
      </c>
      <c r="G5" s="133">
        <v>2013</v>
      </c>
      <c r="H5" s="135" t="s">
        <v>375</v>
      </c>
    </row>
    <row r="6" spans="1:8" ht="18.5" customHeight="1" x14ac:dyDescent="0.5">
      <c r="A6" s="131" t="s">
        <v>283</v>
      </c>
      <c r="B6" s="132" t="s">
        <v>38</v>
      </c>
      <c r="C6" s="133" t="s">
        <v>318</v>
      </c>
      <c r="D6" s="133"/>
      <c r="E6" s="133" t="s">
        <v>51</v>
      </c>
      <c r="F6" s="133" t="s">
        <v>204</v>
      </c>
      <c r="G6" s="133">
        <v>2014</v>
      </c>
      <c r="H6" s="134" t="s">
        <v>376</v>
      </c>
    </row>
    <row r="7" spans="1:8" ht="18.5" customHeight="1" x14ac:dyDescent="0.5">
      <c r="A7" s="131" t="s">
        <v>284</v>
      </c>
      <c r="B7" s="132" t="s">
        <v>37</v>
      </c>
      <c r="C7" s="133" t="s">
        <v>319</v>
      </c>
      <c r="D7" s="133"/>
      <c r="E7" s="133" t="s">
        <v>52</v>
      </c>
      <c r="F7" s="133" t="s">
        <v>205</v>
      </c>
      <c r="G7" s="133">
        <v>2015</v>
      </c>
      <c r="H7" s="135" t="s">
        <v>377</v>
      </c>
    </row>
    <row r="8" spans="1:8" ht="18.5" customHeight="1" x14ac:dyDescent="0.5">
      <c r="A8" s="131" t="s">
        <v>285</v>
      </c>
      <c r="B8" s="133" t="s">
        <v>320</v>
      </c>
      <c r="C8" s="133" t="s">
        <v>40</v>
      </c>
      <c r="D8" s="133"/>
      <c r="E8" s="133" t="s">
        <v>53</v>
      </c>
      <c r="F8" s="133" t="s">
        <v>206</v>
      </c>
      <c r="G8" s="133">
        <v>2016</v>
      </c>
      <c r="H8" s="135" t="s">
        <v>378</v>
      </c>
    </row>
    <row r="9" spans="1:8" ht="18.5" customHeight="1" x14ac:dyDescent="0.5">
      <c r="A9" s="131" t="s">
        <v>286</v>
      </c>
      <c r="B9" s="133"/>
      <c r="C9" s="133"/>
      <c r="D9" s="133"/>
      <c r="E9" s="133" t="s">
        <v>54</v>
      </c>
      <c r="F9" s="133" t="s">
        <v>207</v>
      </c>
      <c r="G9" s="133">
        <v>2017</v>
      </c>
      <c r="H9" s="135" t="s">
        <v>379</v>
      </c>
    </row>
    <row r="10" spans="1:8" ht="18.5" customHeight="1" x14ac:dyDescent="0.5">
      <c r="A10" s="131" t="s">
        <v>287</v>
      </c>
      <c r="B10" s="133"/>
      <c r="C10" s="133"/>
      <c r="D10" s="133"/>
      <c r="E10" s="133" t="s">
        <v>55</v>
      </c>
      <c r="F10" s="133" t="s">
        <v>200</v>
      </c>
      <c r="G10" s="133">
        <v>2018</v>
      </c>
      <c r="H10" s="135" t="s">
        <v>380</v>
      </c>
    </row>
    <row r="11" spans="1:8" ht="18.5" customHeight="1" x14ac:dyDescent="0.5">
      <c r="A11" s="131"/>
      <c r="B11" s="133"/>
      <c r="C11" s="133"/>
      <c r="D11" s="133"/>
      <c r="E11" s="133" t="s">
        <v>56</v>
      </c>
      <c r="F11" s="133" t="s">
        <v>201</v>
      </c>
      <c r="G11" s="133">
        <v>2019</v>
      </c>
      <c r="H11" s="135" t="s">
        <v>381</v>
      </c>
    </row>
    <row r="12" spans="1:8" ht="18.5" customHeight="1" x14ac:dyDescent="0.5">
      <c r="A12" s="131"/>
      <c r="B12" s="133"/>
      <c r="C12" s="133"/>
      <c r="D12" s="133"/>
      <c r="E12" s="133" t="s">
        <v>57</v>
      </c>
      <c r="F12" s="133" t="s">
        <v>202</v>
      </c>
      <c r="G12" s="133">
        <v>2020</v>
      </c>
      <c r="H12" s="135" t="s">
        <v>382</v>
      </c>
    </row>
    <row r="13" spans="1:8" ht="18.5" customHeight="1" x14ac:dyDescent="0.5">
      <c r="A13" s="136" t="s">
        <v>400</v>
      </c>
      <c r="B13" s="133"/>
      <c r="C13" s="133"/>
      <c r="D13" s="133"/>
      <c r="E13" s="133" t="s">
        <v>58</v>
      </c>
      <c r="F13" s="133" t="s">
        <v>203</v>
      </c>
      <c r="G13" s="133">
        <v>2021</v>
      </c>
      <c r="H13" s="135" t="s">
        <v>383</v>
      </c>
    </row>
    <row r="14" spans="1:8" ht="18.5" customHeight="1" x14ac:dyDescent="0.5">
      <c r="A14" s="131" t="s">
        <v>402</v>
      </c>
      <c r="B14" s="133"/>
      <c r="C14" s="133"/>
      <c r="D14" s="133"/>
      <c r="E14" s="133"/>
      <c r="F14" s="133" t="s">
        <v>196</v>
      </c>
      <c r="G14" s="133">
        <v>2022</v>
      </c>
      <c r="H14" s="135" t="s">
        <v>321</v>
      </c>
    </row>
    <row r="15" spans="1:8" ht="18.5" customHeight="1" x14ac:dyDescent="0.5">
      <c r="A15" s="131" t="s">
        <v>403</v>
      </c>
      <c r="B15" s="133"/>
      <c r="C15" s="133"/>
      <c r="D15" s="133"/>
      <c r="E15" s="133"/>
      <c r="F15" s="133" t="s">
        <v>197</v>
      </c>
      <c r="G15" s="133">
        <v>2023</v>
      </c>
      <c r="H15" s="135" t="s">
        <v>170</v>
      </c>
    </row>
    <row r="16" spans="1:8" ht="18.5" customHeight="1" x14ac:dyDescent="0.5">
      <c r="A16" s="131" t="s">
        <v>404</v>
      </c>
      <c r="B16" s="133"/>
      <c r="C16" s="133"/>
      <c r="D16" s="133"/>
      <c r="E16" s="133"/>
      <c r="F16" s="133" t="s">
        <v>198</v>
      </c>
      <c r="G16" s="133">
        <v>2024</v>
      </c>
      <c r="H16" s="135" t="s">
        <v>384</v>
      </c>
    </row>
    <row r="17" spans="1:8" ht="18.5" customHeight="1" x14ac:dyDescent="0.5">
      <c r="A17" s="131" t="s">
        <v>405</v>
      </c>
      <c r="B17" s="133"/>
      <c r="C17" s="133"/>
      <c r="D17" s="133"/>
      <c r="E17" s="133"/>
      <c r="F17" s="133" t="s">
        <v>199</v>
      </c>
      <c r="G17" s="133">
        <v>2025</v>
      </c>
      <c r="H17" s="135" t="s">
        <v>385</v>
      </c>
    </row>
    <row r="18" spans="1:8" ht="18.5" customHeight="1" x14ac:dyDescent="0.5">
      <c r="A18" s="131" t="s">
        <v>406</v>
      </c>
      <c r="B18" s="133"/>
      <c r="C18" s="133"/>
      <c r="D18" s="133"/>
      <c r="E18" s="133"/>
      <c r="F18" s="133" t="s">
        <v>192</v>
      </c>
      <c r="G18" s="133">
        <v>2026</v>
      </c>
      <c r="H18" s="135" t="s">
        <v>386</v>
      </c>
    </row>
    <row r="19" spans="1:8" ht="18.5" customHeight="1" x14ac:dyDescent="0.5">
      <c r="A19" s="131" t="s">
        <v>407</v>
      </c>
      <c r="B19" s="133"/>
      <c r="C19" s="133"/>
      <c r="D19" s="133"/>
      <c r="E19" s="133"/>
      <c r="F19" s="133" t="s">
        <v>193</v>
      </c>
      <c r="G19" s="133">
        <v>2027</v>
      </c>
      <c r="H19" s="135" t="s">
        <v>227</v>
      </c>
    </row>
    <row r="20" spans="1:8" ht="18.5" customHeight="1" x14ac:dyDescent="0.5">
      <c r="A20" s="131" t="s">
        <v>410</v>
      </c>
      <c r="B20" s="133"/>
      <c r="C20" s="133"/>
      <c r="D20" s="133"/>
      <c r="E20" s="133"/>
      <c r="F20" s="133" t="s">
        <v>194</v>
      </c>
      <c r="G20" s="133">
        <v>2028</v>
      </c>
      <c r="H20" s="135"/>
    </row>
    <row r="21" spans="1:8" ht="18.5" customHeight="1" x14ac:dyDescent="0.5">
      <c r="A21" s="131"/>
      <c r="B21" s="133"/>
      <c r="C21" s="133"/>
      <c r="D21" s="133"/>
      <c r="E21" s="133"/>
      <c r="F21" s="133" t="s">
        <v>195</v>
      </c>
      <c r="G21" s="133">
        <v>2029</v>
      </c>
      <c r="H21" s="135"/>
    </row>
    <row r="22" spans="1:8" ht="18.5" customHeight="1" x14ac:dyDescent="0.5">
      <c r="A22" s="131"/>
      <c r="B22" s="133"/>
      <c r="C22" s="133"/>
      <c r="D22" s="133"/>
      <c r="E22" s="133"/>
      <c r="F22" s="133" t="s">
        <v>188</v>
      </c>
      <c r="G22" s="133">
        <v>2030</v>
      </c>
      <c r="H22" s="135"/>
    </row>
    <row r="23" spans="1:8" ht="18.5" customHeight="1" x14ac:dyDescent="0.5">
      <c r="A23" s="131"/>
      <c r="B23" s="133"/>
      <c r="C23" s="133"/>
      <c r="D23" s="133"/>
      <c r="E23" s="133"/>
      <c r="F23" s="133" t="s">
        <v>189</v>
      </c>
      <c r="G23" s="133"/>
      <c r="H23" s="135"/>
    </row>
    <row r="24" spans="1:8" ht="18.5" customHeight="1" x14ac:dyDescent="0.5">
      <c r="A24" s="131"/>
      <c r="B24" s="133"/>
      <c r="C24" s="133"/>
      <c r="D24" s="133"/>
      <c r="E24" s="133"/>
      <c r="F24" s="133" t="s">
        <v>190</v>
      </c>
      <c r="G24" s="133"/>
      <c r="H24" s="135"/>
    </row>
    <row r="25" spans="1:8" ht="18.5" customHeight="1" x14ac:dyDescent="0.5">
      <c r="A25" s="131"/>
      <c r="B25" s="133"/>
      <c r="C25" s="133"/>
      <c r="D25" s="133"/>
      <c r="E25" s="133"/>
      <c r="F25" s="133" t="s">
        <v>191</v>
      </c>
      <c r="G25" s="133"/>
      <c r="H25" s="135"/>
    </row>
    <row r="26" spans="1:8" ht="18.5" customHeight="1" x14ac:dyDescent="0.5">
      <c r="A26" s="131"/>
      <c r="B26" s="133"/>
      <c r="C26" s="133"/>
      <c r="D26" s="133"/>
      <c r="E26" s="133"/>
      <c r="F26" s="133" t="s">
        <v>113</v>
      </c>
      <c r="G26" s="133"/>
      <c r="H26" s="135"/>
    </row>
    <row r="27" spans="1:8" ht="18.5" customHeight="1" x14ac:dyDescent="0.5">
      <c r="A27" s="131"/>
      <c r="B27" s="133"/>
      <c r="C27" s="133"/>
      <c r="D27" s="133"/>
      <c r="E27" s="133"/>
      <c r="F27" s="133" t="s">
        <v>114</v>
      </c>
      <c r="G27" s="133"/>
      <c r="H27" s="135"/>
    </row>
    <row r="28" spans="1:8" ht="18.5" customHeight="1" x14ac:dyDescent="0.5">
      <c r="A28" s="131"/>
      <c r="B28" s="133"/>
      <c r="C28" s="133"/>
      <c r="D28" s="133"/>
      <c r="E28" s="133"/>
      <c r="F28" s="133" t="s">
        <v>115</v>
      </c>
      <c r="G28" s="133"/>
      <c r="H28" s="135"/>
    </row>
    <row r="29" spans="1:8" ht="18.5" customHeight="1" x14ac:dyDescent="0.5">
      <c r="A29" s="131"/>
      <c r="B29" s="133"/>
      <c r="C29" s="133"/>
      <c r="D29" s="133"/>
      <c r="E29" s="133"/>
      <c r="F29" s="133" t="s">
        <v>116</v>
      </c>
      <c r="G29" s="133"/>
      <c r="H29" s="135"/>
    </row>
    <row r="30" spans="1:8" ht="18.5" customHeight="1" x14ac:dyDescent="0.5">
      <c r="A30" s="131"/>
      <c r="B30" s="133"/>
      <c r="C30" s="133"/>
      <c r="D30" s="133"/>
      <c r="E30" s="133"/>
      <c r="F30" s="133" t="s">
        <v>117</v>
      </c>
      <c r="G30" s="133"/>
      <c r="H30" s="135"/>
    </row>
    <row r="31" spans="1:8" ht="18.5" customHeight="1" x14ac:dyDescent="0.5">
      <c r="A31" s="131"/>
      <c r="B31" s="133"/>
      <c r="C31" s="133"/>
      <c r="D31" s="133"/>
      <c r="E31" s="133"/>
      <c r="F31" s="133" t="s">
        <v>118</v>
      </c>
      <c r="G31" s="133"/>
      <c r="H31" s="135"/>
    </row>
    <row r="32" spans="1:8" ht="18.5" customHeight="1" x14ac:dyDescent="0.5">
      <c r="A32" s="131"/>
      <c r="B32" s="133"/>
      <c r="C32" s="133"/>
      <c r="D32" s="133"/>
      <c r="E32" s="133"/>
      <c r="F32" s="133" t="s">
        <v>119</v>
      </c>
      <c r="G32" s="133"/>
      <c r="H32" s="135"/>
    </row>
    <row r="33" spans="1:8" ht="18.5" customHeight="1" x14ac:dyDescent="0.5">
      <c r="A33" s="131"/>
      <c r="B33" s="133"/>
      <c r="C33" s="133"/>
      <c r="D33" s="133"/>
      <c r="E33" s="133"/>
      <c r="F33" s="133" t="s">
        <v>120</v>
      </c>
      <c r="G33" s="133"/>
      <c r="H33" s="135"/>
    </row>
    <row r="34" spans="1:8" ht="18.5" customHeight="1" x14ac:dyDescent="0.5">
      <c r="A34" s="131"/>
      <c r="B34" s="133"/>
      <c r="C34" s="133"/>
      <c r="D34" s="133"/>
      <c r="E34" s="133"/>
      <c r="F34" s="133" t="s">
        <v>121</v>
      </c>
      <c r="G34" s="133"/>
      <c r="H34" s="135"/>
    </row>
    <row r="35" spans="1:8" ht="18.5" customHeight="1" x14ac:dyDescent="0.5">
      <c r="A35" s="131"/>
      <c r="B35" s="133"/>
      <c r="C35" s="133"/>
      <c r="D35" s="133"/>
      <c r="E35" s="133"/>
      <c r="F35" s="133" t="s">
        <v>122</v>
      </c>
      <c r="G35" s="133"/>
      <c r="H35" s="135"/>
    </row>
    <row r="36" spans="1:8" ht="18.5" customHeight="1" x14ac:dyDescent="0.5">
      <c r="A36" s="131"/>
      <c r="B36" s="133"/>
      <c r="C36" s="133"/>
      <c r="D36" s="133"/>
      <c r="E36" s="133"/>
      <c r="F36" s="133" t="s">
        <v>123</v>
      </c>
      <c r="G36" s="133"/>
      <c r="H36" s="135"/>
    </row>
    <row r="37" spans="1:8" ht="18.5" customHeight="1" x14ac:dyDescent="0.5">
      <c r="A37" s="131"/>
      <c r="B37" s="133"/>
      <c r="C37" s="133"/>
      <c r="D37" s="133"/>
      <c r="E37" s="133"/>
      <c r="F37" s="133" t="s">
        <v>124</v>
      </c>
      <c r="G37" s="133"/>
      <c r="H37" s="135"/>
    </row>
    <row r="38" spans="1:8" ht="18.5" customHeight="1" x14ac:dyDescent="0.5">
      <c r="A38" s="131"/>
      <c r="B38" s="133"/>
      <c r="C38" s="133"/>
      <c r="D38" s="133"/>
      <c r="E38" s="133"/>
      <c r="F38" s="133" t="s">
        <v>125</v>
      </c>
      <c r="G38" s="133"/>
      <c r="H38" s="135"/>
    </row>
    <row r="39" spans="1:8" ht="18.5" customHeight="1" x14ac:dyDescent="0.5">
      <c r="A39" s="131"/>
      <c r="B39" s="133"/>
      <c r="C39" s="133"/>
      <c r="D39" s="133"/>
      <c r="E39" s="133"/>
      <c r="F39" s="133" t="s">
        <v>126</v>
      </c>
      <c r="G39" s="133"/>
      <c r="H39" s="135"/>
    </row>
    <row r="40" spans="1:8" ht="18.5" customHeight="1" x14ac:dyDescent="0.5">
      <c r="A40" s="131"/>
      <c r="B40" s="133"/>
      <c r="C40" s="133"/>
      <c r="D40" s="133"/>
      <c r="E40" s="133"/>
      <c r="F40" s="133" t="s">
        <v>127</v>
      </c>
      <c r="G40" s="133"/>
      <c r="H40" s="135"/>
    </row>
    <row r="41" spans="1:8" ht="18.5" customHeight="1" x14ac:dyDescent="0.5">
      <c r="A41" s="131"/>
      <c r="B41" s="133"/>
      <c r="C41" s="133"/>
      <c r="D41" s="133"/>
      <c r="E41" s="133"/>
      <c r="F41" s="133" t="s">
        <v>128</v>
      </c>
      <c r="G41" s="133"/>
      <c r="H41" s="135"/>
    </row>
    <row r="42" spans="1:8" ht="18.5" customHeight="1" x14ac:dyDescent="0.5">
      <c r="A42" s="131"/>
      <c r="B42" s="133"/>
      <c r="C42" s="133"/>
      <c r="D42" s="133"/>
      <c r="E42" s="133"/>
      <c r="F42" s="133" t="s">
        <v>129</v>
      </c>
      <c r="G42" s="133"/>
      <c r="H42" s="135"/>
    </row>
    <row r="43" spans="1:8" ht="18.5" customHeight="1" x14ac:dyDescent="0.5">
      <c r="A43" s="131"/>
      <c r="B43" s="133"/>
      <c r="C43" s="133"/>
      <c r="D43" s="133"/>
      <c r="E43" s="133"/>
      <c r="F43" s="133" t="s">
        <v>130</v>
      </c>
      <c r="G43" s="133"/>
      <c r="H43" s="135"/>
    </row>
    <row r="44" spans="1:8" ht="18.5" customHeight="1" x14ac:dyDescent="0.5">
      <c r="A44" s="131"/>
      <c r="B44" s="133"/>
      <c r="C44" s="133"/>
      <c r="D44" s="133"/>
      <c r="E44" s="133"/>
      <c r="F44" s="133" t="s">
        <v>131</v>
      </c>
      <c r="G44" s="133"/>
      <c r="H44" s="135"/>
    </row>
    <row r="45" spans="1:8" ht="18.5" customHeight="1" x14ac:dyDescent="0.5">
      <c r="A45" s="131"/>
      <c r="B45" s="133"/>
      <c r="C45" s="133"/>
      <c r="D45" s="133"/>
      <c r="E45" s="133"/>
      <c r="F45" s="133" t="s">
        <v>132</v>
      </c>
      <c r="G45" s="133"/>
      <c r="H45" s="135"/>
    </row>
    <row r="46" spans="1:8" ht="18.5" customHeight="1" x14ac:dyDescent="0.5">
      <c r="A46" s="131"/>
      <c r="B46" s="133"/>
      <c r="C46" s="133"/>
      <c r="D46" s="133"/>
      <c r="E46" s="133"/>
      <c r="F46" s="133" t="s">
        <v>133</v>
      </c>
      <c r="G46" s="133"/>
      <c r="H46" s="135"/>
    </row>
    <row r="47" spans="1:8" ht="18.5" customHeight="1" x14ac:dyDescent="0.5">
      <c r="A47" s="131"/>
      <c r="B47" s="133"/>
      <c r="C47" s="133"/>
      <c r="D47" s="133"/>
      <c r="E47" s="133"/>
      <c r="F47" s="133" t="s">
        <v>134</v>
      </c>
      <c r="G47" s="133"/>
      <c r="H47" s="135"/>
    </row>
    <row r="48" spans="1:8" ht="18.5" customHeight="1" x14ac:dyDescent="0.5">
      <c r="A48" s="131"/>
      <c r="B48" s="133"/>
      <c r="C48" s="133"/>
      <c r="D48" s="133"/>
      <c r="E48" s="133"/>
      <c r="F48" s="133" t="s">
        <v>135</v>
      </c>
      <c r="G48" s="133"/>
      <c r="H48" s="135"/>
    </row>
    <row r="49" spans="1:8" ht="18.5" customHeight="1" x14ac:dyDescent="0.5">
      <c r="A49" s="131"/>
      <c r="B49" s="133"/>
      <c r="C49" s="133"/>
      <c r="D49" s="133"/>
      <c r="E49" s="133"/>
      <c r="F49" s="133" t="s">
        <v>136</v>
      </c>
      <c r="G49" s="133"/>
      <c r="H49" s="135"/>
    </row>
    <row r="50" spans="1:8" ht="18.5" customHeight="1" x14ac:dyDescent="0.5">
      <c r="A50" s="131"/>
      <c r="B50" s="133"/>
      <c r="C50" s="133"/>
      <c r="D50" s="133"/>
      <c r="E50" s="133"/>
      <c r="F50" s="133" t="s">
        <v>137</v>
      </c>
      <c r="G50" s="133"/>
      <c r="H50" s="135"/>
    </row>
    <row r="51" spans="1:8" ht="18.5" customHeight="1" x14ac:dyDescent="0.5">
      <c r="A51" s="131"/>
      <c r="B51" s="133"/>
      <c r="C51" s="133"/>
      <c r="D51" s="133"/>
      <c r="E51" s="133"/>
      <c r="F51" s="133" t="s">
        <v>138</v>
      </c>
      <c r="G51" s="133"/>
      <c r="H51" s="135"/>
    </row>
    <row r="52" spans="1:8" ht="18.5" customHeight="1" x14ac:dyDescent="0.5">
      <c r="A52" s="131"/>
      <c r="B52" s="133"/>
      <c r="C52" s="133"/>
      <c r="D52" s="133"/>
      <c r="E52" s="133"/>
      <c r="F52" s="133" t="s">
        <v>139</v>
      </c>
      <c r="G52" s="133"/>
      <c r="H52" s="135"/>
    </row>
    <row r="53" spans="1:8" ht="18.5" customHeight="1" x14ac:dyDescent="0.5">
      <c r="A53" s="131"/>
      <c r="B53" s="133"/>
      <c r="C53" s="133"/>
      <c r="D53" s="133"/>
      <c r="E53" s="133"/>
      <c r="F53" s="133" t="s">
        <v>140</v>
      </c>
      <c r="G53" s="133"/>
      <c r="H53" s="135"/>
    </row>
    <row r="54" spans="1:8" ht="18.5" customHeight="1" x14ac:dyDescent="0.5">
      <c r="A54" s="131"/>
      <c r="B54" s="133"/>
      <c r="C54" s="133"/>
      <c r="D54" s="133"/>
      <c r="E54" s="133"/>
      <c r="F54" s="133" t="s">
        <v>141</v>
      </c>
      <c r="G54" s="133"/>
      <c r="H54" s="135"/>
    </row>
    <row r="55" spans="1:8" ht="18.5" customHeight="1" x14ac:dyDescent="0.5">
      <c r="A55" s="131"/>
      <c r="B55" s="133"/>
      <c r="C55" s="133"/>
      <c r="D55" s="133"/>
      <c r="E55" s="133"/>
      <c r="F55" s="133" t="s">
        <v>142</v>
      </c>
      <c r="G55" s="133"/>
      <c r="H55" s="135"/>
    </row>
    <row r="56" spans="1:8" ht="18.5" customHeight="1" x14ac:dyDescent="0.5">
      <c r="A56" s="131"/>
      <c r="B56" s="133"/>
      <c r="C56" s="133"/>
      <c r="D56" s="133"/>
      <c r="E56" s="133"/>
      <c r="F56" s="133" t="s">
        <v>143</v>
      </c>
      <c r="G56" s="133"/>
      <c r="H56" s="135"/>
    </row>
    <row r="57" spans="1:8" ht="18.5" customHeight="1" x14ac:dyDescent="0.5">
      <c r="A57" s="131"/>
      <c r="B57" s="133"/>
      <c r="C57" s="133"/>
      <c r="D57" s="133"/>
      <c r="E57" s="133"/>
      <c r="F57" s="133" t="s">
        <v>144</v>
      </c>
      <c r="G57" s="133"/>
      <c r="H57" s="135"/>
    </row>
    <row r="58" spans="1:8" ht="18.5" customHeight="1" x14ac:dyDescent="0.5">
      <c r="A58" s="131"/>
      <c r="B58" s="133"/>
      <c r="C58" s="133"/>
      <c r="D58" s="133"/>
      <c r="E58" s="133"/>
      <c r="F58" s="133" t="s">
        <v>145</v>
      </c>
      <c r="G58" s="133"/>
      <c r="H58" s="135"/>
    </row>
    <row r="59" spans="1:8" ht="18.5" customHeight="1" x14ac:dyDescent="0.5">
      <c r="A59" s="131"/>
      <c r="B59" s="133"/>
      <c r="C59" s="133"/>
      <c r="D59" s="133"/>
      <c r="E59" s="133"/>
      <c r="F59" s="133" t="s">
        <v>146</v>
      </c>
      <c r="G59" s="133"/>
      <c r="H59" s="135"/>
    </row>
    <row r="60" spans="1:8" ht="18.5" customHeight="1" x14ac:dyDescent="0.5">
      <c r="A60" s="131"/>
      <c r="B60" s="133"/>
      <c r="C60" s="133"/>
      <c r="D60" s="133"/>
      <c r="E60" s="133"/>
      <c r="F60" s="133" t="s">
        <v>147</v>
      </c>
      <c r="G60" s="133"/>
      <c r="H60" s="135"/>
    </row>
    <row r="61" spans="1:8" ht="18.5" customHeight="1" x14ac:dyDescent="0.5">
      <c r="A61" s="131"/>
      <c r="B61" s="133"/>
      <c r="C61" s="133"/>
      <c r="D61" s="133"/>
      <c r="E61" s="133"/>
      <c r="F61" s="133" t="s">
        <v>148</v>
      </c>
      <c r="G61" s="133"/>
      <c r="H61" s="135"/>
    </row>
    <row r="62" spans="1:8" ht="18.5" customHeight="1" x14ac:dyDescent="0.5">
      <c r="A62" s="131"/>
      <c r="B62" s="133"/>
      <c r="C62" s="133"/>
      <c r="D62" s="133"/>
      <c r="E62" s="133"/>
      <c r="F62" s="133" t="s">
        <v>149</v>
      </c>
      <c r="G62" s="133"/>
      <c r="H62" s="135"/>
    </row>
    <row r="63" spans="1:8" ht="18.5" customHeight="1" x14ac:dyDescent="0.5">
      <c r="A63" s="131"/>
      <c r="B63" s="133"/>
      <c r="C63" s="133"/>
      <c r="D63" s="133"/>
      <c r="E63" s="133"/>
      <c r="F63" s="133" t="s">
        <v>150</v>
      </c>
      <c r="G63" s="133"/>
      <c r="H63" s="135"/>
    </row>
    <row r="64" spans="1:8" ht="18.5" customHeight="1" x14ac:dyDescent="0.5">
      <c r="A64" s="131"/>
      <c r="B64" s="133"/>
      <c r="C64" s="133"/>
      <c r="D64" s="133"/>
      <c r="E64" s="133"/>
      <c r="F64" s="133" t="s">
        <v>151</v>
      </c>
      <c r="G64" s="133"/>
      <c r="H64" s="135"/>
    </row>
    <row r="65" spans="1:8" ht="18.5" customHeight="1" x14ac:dyDescent="0.5">
      <c r="A65" s="131"/>
      <c r="B65" s="133"/>
      <c r="C65" s="133"/>
      <c r="D65" s="133"/>
      <c r="E65" s="133"/>
      <c r="F65" s="133" t="s">
        <v>152</v>
      </c>
      <c r="G65" s="133"/>
      <c r="H65" s="135"/>
    </row>
    <row r="66" spans="1:8" ht="18.5" customHeight="1" x14ac:dyDescent="0.5">
      <c r="A66" s="131"/>
      <c r="B66" s="133"/>
      <c r="C66" s="133"/>
      <c r="D66" s="133"/>
      <c r="E66" s="133"/>
      <c r="F66" s="133" t="s">
        <v>153</v>
      </c>
      <c r="G66" s="133"/>
      <c r="H66" s="135"/>
    </row>
    <row r="67" spans="1:8" ht="18.5" customHeight="1" x14ac:dyDescent="0.5">
      <c r="A67" s="131"/>
      <c r="B67" s="133"/>
      <c r="C67" s="133"/>
      <c r="D67" s="133"/>
      <c r="E67" s="133"/>
      <c r="F67" s="133" t="s">
        <v>154</v>
      </c>
      <c r="G67" s="133"/>
      <c r="H67" s="135"/>
    </row>
    <row r="68" spans="1:8" ht="18.5" customHeight="1" x14ac:dyDescent="0.5">
      <c r="A68" s="131"/>
      <c r="B68" s="133"/>
      <c r="C68" s="133"/>
      <c r="D68" s="133"/>
      <c r="E68" s="133"/>
      <c r="F68" s="133" t="s">
        <v>155</v>
      </c>
      <c r="G68" s="133"/>
      <c r="H68" s="135"/>
    </row>
    <row r="69" spans="1:8" ht="18.5" customHeight="1" x14ac:dyDescent="0.5">
      <c r="A69" s="131"/>
      <c r="B69" s="133"/>
      <c r="C69" s="133"/>
      <c r="D69" s="133"/>
      <c r="E69" s="133"/>
      <c r="F69" s="133" t="s">
        <v>156</v>
      </c>
      <c r="G69" s="133"/>
      <c r="H69" s="135"/>
    </row>
    <row r="70" spans="1:8" ht="18.5" customHeight="1" x14ac:dyDescent="0.5">
      <c r="A70" s="131"/>
      <c r="B70" s="133"/>
      <c r="C70" s="133"/>
      <c r="D70" s="133"/>
      <c r="E70" s="133"/>
      <c r="F70" s="133" t="s">
        <v>157</v>
      </c>
      <c r="G70" s="133"/>
      <c r="H70" s="135"/>
    </row>
    <row r="71" spans="1:8" ht="18.5" customHeight="1" x14ac:dyDescent="0.5">
      <c r="A71" s="131"/>
      <c r="B71" s="133"/>
      <c r="C71" s="133"/>
      <c r="D71" s="133"/>
      <c r="E71" s="133"/>
      <c r="F71" s="133" t="s">
        <v>158</v>
      </c>
      <c r="G71" s="133"/>
      <c r="H71" s="135"/>
    </row>
    <row r="72" spans="1:8" ht="18.5" customHeight="1" x14ac:dyDescent="0.5">
      <c r="A72" s="131"/>
      <c r="B72" s="133"/>
      <c r="C72" s="133"/>
      <c r="D72" s="133"/>
      <c r="E72" s="133"/>
      <c r="F72" s="133" t="s">
        <v>159</v>
      </c>
      <c r="G72" s="133"/>
      <c r="H72" s="135"/>
    </row>
    <row r="73" spans="1:8" ht="18.5" customHeight="1" x14ac:dyDescent="0.5">
      <c r="A73" s="131"/>
      <c r="B73" s="133"/>
      <c r="C73" s="133"/>
      <c r="D73" s="133"/>
      <c r="E73" s="133"/>
      <c r="F73" s="133" t="s">
        <v>160</v>
      </c>
      <c r="G73" s="133"/>
      <c r="H73" s="135"/>
    </row>
    <row r="74" spans="1:8" ht="18.5" customHeight="1" x14ac:dyDescent="0.5">
      <c r="A74" s="131"/>
      <c r="B74" s="133"/>
      <c r="C74" s="133"/>
      <c r="D74" s="133"/>
      <c r="E74" s="133"/>
      <c r="F74" s="133" t="s">
        <v>161</v>
      </c>
      <c r="G74" s="133"/>
      <c r="H74" s="135"/>
    </row>
    <row r="75" spans="1:8" ht="18.5" customHeight="1" x14ac:dyDescent="0.5">
      <c r="A75" s="131"/>
      <c r="B75" s="133"/>
      <c r="C75" s="133"/>
      <c r="D75" s="133"/>
      <c r="E75" s="133"/>
      <c r="F75" s="133" t="s">
        <v>162</v>
      </c>
      <c r="G75" s="133"/>
      <c r="H75" s="135"/>
    </row>
    <row r="76" spans="1:8" ht="18.5" customHeight="1" x14ac:dyDescent="0.5">
      <c r="A76" s="131"/>
      <c r="B76" s="133"/>
      <c r="C76" s="133"/>
      <c r="D76" s="133"/>
      <c r="E76" s="133"/>
      <c r="F76" s="133" t="s">
        <v>163</v>
      </c>
      <c r="G76" s="133"/>
      <c r="H76" s="135"/>
    </row>
    <row r="77" spans="1:8" ht="18.5" customHeight="1" x14ac:dyDescent="0.5">
      <c r="A77" s="131"/>
      <c r="B77" s="133"/>
      <c r="C77" s="133"/>
      <c r="D77" s="133"/>
      <c r="E77" s="133"/>
      <c r="F77" s="133" t="s">
        <v>164</v>
      </c>
      <c r="G77" s="133"/>
      <c r="H77" s="135"/>
    </row>
    <row r="78" spans="1:8" ht="18.5" customHeight="1" x14ac:dyDescent="0.5">
      <c r="A78" s="131"/>
      <c r="B78" s="133"/>
      <c r="C78" s="133"/>
      <c r="D78" s="133"/>
      <c r="E78" s="133"/>
      <c r="F78" s="133" t="s">
        <v>165</v>
      </c>
      <c r="G78" s="133"/>
      <c r="H78" s="135"/>
    </row>
    <row r="79" spans="1:8" ht="18.5" customHeight="1" x14ac:dyDescent="0.5">
      <c r="A79" s="131"/>
      <c r="B79" s="133"/>
      <c r="C79" s="133"/>
      <c r="D79" s="133"/>
      <c r="E79" s="133"/>
      <c r="F79" s="133" t="s">
        <v>166</v>
      </c>
      <c r="G79" s="133"/>
      <c r="H79" s="135"/>
    </row>
    <row r="80" spans="1:8" ht="18.5" customHeight="1" x14ac:dyDescent="0.5">
      <c r="A80" s="131"/>
      <c r="B80" s="133"/>
      <c r="C80" s="133"/>
      <c r="D80" s="133"/>
      <c r="E80" s="133"/>
      <c r="F80" s="133" t="s">
        <v>47</v>
      </c>
      <c r="G80" s="133"/>
      <c r="H80" s="135"/>
    </row>
    <row r="81" spans="1:8" ht="18.5" customHeight="1" thickBot="1" x14ac:dyDescent="0.55000000000000004">
      <c r="A81" s="137"/>
      <c r="B81" s="138"/>
      <c r="C81" s="138"/>
      <c r="D81" s="138"/>
      <c r="E81" s="138"/>
      <c r="F81" s="138" t="s">
        <v>48</v>
      </c>
      <c r="G81" s="138"/>
      <c r="H81" s="139"/>
    </row>
    <row r="82" spans="1:8" ht="18.5" customHeight="1" thickBot="1" x14ac:dyDescent="0.55000000000000004">
      <c r="A82" s="137"/>
      <c r="B82" s="138"/>
      <c r="C82" s="138"/>
      <c r="D82" s="138"/>
      <c r="E82" s="138"/>
      <c r="F82" s="138" t="s">
        <v>49</v>
      </c>
      <c r="G82" s="138"/>
      <c r="H82" s="139"/>
    </row>
  </sheetData>
  <sheetProtection algorithmName="SHA-512" hashValue="cwEdA//d6KusPCEiy3ni5HTu/Mwsug5PQ5E9XvewXobbEHGYotH/Ojw2ZNAkighhD9Zr1o93QBDm2BhA7jUgTA==" saltValue="QwQ5VeFRKAXQQTkB3DwPAw==" spinCount="100000" sheet="1" objects="1" scenarios="1"/>
  <phoneticPr fontId="2" type="noConversion"/>
  <pageMargins left="0.70866141732283472" right="0.70866141732283472" top="0.74803149606299213" bottom="0.74803149606299213" header="0.31496062992125984" footer="0.31496062992125984"/>
  <pageSetup paperSize="9" scale="57" fitToHeight="0" orientation="landscape" r:id="rId1"/>
  <headerFooter>
    <oddHeader>&amp;F</oddHeader>
    <oddFooter>&amp;A</oddFooter>
  </headerFooter>
  <pictur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9</vt:i4>
      </vt:variant>
      <vt:variant>
        <vt:lpstr>Nazwane zakresy</vt:lpstr>
      </vt:variant>
      <vt:variant>
        <vt:i4>9</vt:i4>
      </vt:variant>
    </vt:vector>
  </HeadingPairs>
  <TitlesOfParts>
    <vt:vector size="18" baseType="lpstr">
      <vt:lpstr>INSTRUKCJA</vt:lpstr>
      <vt:lpstr>CZ I char.</vt:lpstr>
      <vt:lpstr>CZ II inwestycje</vt:lpstr>
      <vt:lpstr>CZ III HRF</vt:lpstr>
      <vt:lpstr>CZ IV pods. budżet</vt:lpstr>
      <vt:lpstr>CZ V opis innych działań</vt:lpstr>
      <vt:lpstr>CZ VI projekty</vt:lpstr>
      <vt:lpstr>CZ VII oze</vt:lpstr>
      <vt:lpstr>Listy rozwijane</vt:lpstr>
      <vt:lpstr>'CZ I char.'!Obszar_wydruku</vt:lpstr>
      <vt:lpstr>'CZ II inwestycje'!Obszar_wydruku</vt:lpstr>
      <vt:lpstr>'CZ III HRF'!Obszar_wydruku</vt:lpstr>
      <vt:lpstr>'CZ IV pods. budżet'!Obszar_wydruku</vt:lpstr>
      <vt:lpstr>'CZ V opis innych działań'!Obszar_wydruku</vt:lpstr>
      <vt:lpstr>'CZ VI projekty'!Obszar_wydruku</vt:lpstr>
      <vt:lpstr>'CZ VII oze'!Obszar_wydruku</vt:lpstr>
      <vt:lpstr>INSTRUKCJA!Obszar_wydruku</vt:lpstr>
      <vt:lpstr>'Listy rozwijane'!Obszar_wydruku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2023-06-13T15:14:22Z</dcterms:created>
  <dcterms:modified xsi:type="dcterms:W3CDTF">2023-11-29T14:46:25Z</dcterms:modified>
</cp:coreProperties>
</file>